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E:\DINLH\PPID\"/>
    </mc:Choice>
  </mc:AlternateContent>
  <xr:revisionPtr revIDLastSave="0" documentId="8_{3C0CD96F-FE17-434F-9961-1C4891D16543}" xr6:coauthVersionLast="47" xr6:coauthVersionMax="47" xr10:uidLastSave="{00000000-0000-0000-0000-000000000000}"/>
  <bookViews>
    <workbookView xWindow="-120" yWindow="-120" windowWidth="20730" windowHeight="11040" xr2:uid="{00000000-000D-0000-FFFF-FFFF00000000}"/>
  </bookViews>
  <sheets>
    <sheet name="2025" sheetId="14" r:id="rId1"/>
    <sheet name="2024" sheetId="12" r:id="rId2"/>
    <sheet name="2023" sheetId="11" r:id="rId3"/>
    <sheet name="2022" sheetId="10" r:id="rId4"/>
    <sheet name="2021" sheetId="8" r:id="rId5"/>
    <sheet name="2020" sheetId="7" r:id="rId6"/>
    <sheet name="2019" sheetId="6" r:id="rId7"/>
    <sheet name="2018" sheetId="2" r:id="rId8"/>
    <sheet name="2017" sheetId="5" r:id="rId9"/>
    <sheet name="2016" sheetId="4" r:id="rId10"/>
    <sheet name="2015" sheetId="3" r:id="rId11"/>
    <sheet name="2014" sheetId="1" r:id="rId12"/>
    <sheet name="Rekapan" sheetId="9" r:id="rId13"/>
    <sheet name="Sheet2" sheetId="13" r:id="rId14"/>
  </sheets>
  <externalReferences>
    <externalReference r:id="rId15"/>
    <externalReference r:id="rId16"/>
    <externalReference r:id="rId17"/>
    <externalReference r:id="rId18"/>
  </externalReferences>
  <definedNames>
    <definedName name="adatidak" localSheetId="10">[1]Sheet3!$A$1:$A$2</definedName>
    <definedName name="adatidak" localSheetId="9">[2]Sheet3!$A$1:$A$2</definedName>
    <definedName name="adatidak" localSheetId="8">[3]Sheet3!$A$1:$A$2</definedName>
    <definedName name="adatidak">[4]Sheet3!$A$1:$A$2</definedName>
    <definedName name="_xlnm.Print_Area" localSheetId="8">'2017'!$A$1:$G$44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G9" i="7"/>
  <c r="J25" i="11"/>
  <c r="J24" i="11"/>
  <c r="J23" i="11"/>
</calcChain>
</file>

<file path=xl/sharedStrings.xml><?xml version="1.0" encoding="utf-8"?>
<sst xmlns="http://schemas.openxmlformats.org/spreadsheetml/2006/main" count="1198" uniqueCount="619">
  <si>
    <t xml:space="preserve">JUMLAH KASUS LINGKUNGAN YANG DISELESAIKAN DINAS LINGKUNGAN HIDUP PEMERINTAH KABUPATEN DEMAK </t>
  </si>
  <si>
    <t>TAHUN 2025</t>
  </si>
  <si>
    <t>NO</t>
  </si>
  <si>
    <t xml:space="preserve">TANGGAL MASUK SURAT ADUAN </t>
  </si>
  <si>
    <t>NAMA USAHA / KEGIATAN</t>
  </si>
  <si>
    <t>LOKASI</t>
  </si>
  <si>
    <t>PERMASALAHAN</t>
  </si>
  <si>
    <t>T I N D A K  L A N J U T</t>
  </si>
  <si>
    <t>KETERANGAN</t>
  </si>
  <si>
    <t>TANGGAL</t>
  </si>
  <si>
    <t>TIM</t>
  </si>
  <si>
    <t>HASIL</t>
  </si>
  <si>
    <t>6 Januari</t>
  </si>
  <si>
    <t>Peternakan Ayam</t>
  </si>
  <si>
    <t>Desa Gedangalas, Kec. Gajah</t>
  </si>
  <si>
    <t>Dugaan Pencemaran Udara berupa bau yang tidak enak atau bau</t>
  </si>
  <si>
    <t>8 Januari</t>
  </si>
  <si>
    <t>DLH Kab. Demak</t>
  </si>
  <si>
    <t>- Sudah dilakukan koordinasi dengan Kepala Desa dan perangkat di Desa Gedangalas (Pak Mushofah Anwar)
- Komunikasi dengan Bapak Daryono selaku pelaku usaha untuk dilakukan koordinasi bersama pelaku usaha ayam lainnya dengan perangkat desa
- Akan dilakukan diskusi dan sosialisasi terkait penanganan wabah lalat yang ada di desa Gedangalas pada tanggal Selasa, 14 Januari 2025 jam 10.00 WIB di aula Desa Gedangalas</t>
  </si>
  <si>
    <t>TINDAK LANJUT</t>
  </si>
  <si>
    <t>14 Januari</t>
  </si>
  <si>
    <t>Hasil Musyawarah bersama pelaku usaha peternakan ayam dan warga di Desa Gedangalas mengenai aduan banyaknya lalat di pemukiman warga adalah sebagai berikut: 
a. Harap melakukan Perizinan melalui OSS ke DPMPTSP
b. Rekomendasi Perizinan dibawah 30.000 ekor dari Dinas Pertanian
c. Beberapa ketentuan yang harus dilaksanakan oleh Pengusaha Peternakan Ayam yaitu:
- Pembuatan perangkap lalat sederhana dengan campuran tetes tebu dicampur tape dan furadan yang di letakkan di nampan setiap 2-3 hari. 
- Melakukan pembersihan kendang dalam satu siklus panen sebanyak 4 kali penggantian sekam/litter.
- Panen dilakukan di malam hari. 
- Penggunaan sistem kandang Close houses dengan penambahan cerobong yang cukup tinggi.
- Penambahan kapur apabila kotoran atau dasaran kendang relatif basah 
- Pemberian waring pada kendang ayam.
d. Pengusaha kandang ayam diharapkan melaksanakan Corporate Social Responsibility dengan pemanfaatannya untuk pembelian alat fogging atau kebutuhan lain sesuai kesepakatan bersama</t>
  </si>
  <si>
    <t>SELESAI</t>
  </si>
  <si>
    <t>21 April</t>
  </si>
  <si>
    <t>Gudang Pemotongan Ayam</t>
  </si>
  <si>
    <t>Pucang Gading RT 03 RW 01 Desa Batursari, Kec. Mranggen, Kab. Demak</t>
  </si>
  <si>
    <t>Dugaan Pencemaran Air Sungai di sekitar Lokasi dan Bau yang Tidak Enak</t>
  </si>
  <si>
    <t>29 April</t>
  </si>
  <si>
    <t xml:space="preserve">DLH Kab. Demak
1.Kuswati, SKM, M. Kes
2.Tri Joko Mulyono, SH
3.Diah Ayu P, SKM
4.Zaenal Falah, SM
5.Ali Fahrudin
</t>
  </si>
  <si>
    <t>- Koordinasi dengan sekdes Desa Batursari Maghfurin, S.Kom menyampaikan rencana verifikasi lapangan, dilanjutkan Pendampingan lapangan dengan pak munif (kadus) dan pak sartono 
- Pemilik pemotongan ayam adalah Rosadul Ibadillah
- Kegiatan Operasional 2022 kbli 10120 
- Sudah memiliki Izin Usaha dan SPPL tapi pada saat verifikasi belum dapat ditunjukkan
- Luasan tanah usaha 1250 meter persegi
- Kapasitas produksi ayam potong sekitar 3000 ekor per hari bersumber dr daerah semarang
- Dalam proses setiap hari menghasilkan limbah berasal dr kotoran ayam, bulu ayam, air pencucian
- Sumber air sumur gali dan sumur bor ABT 35 meter. Pencucian memanfaatkan air sungai 
- Limbah Usus dan bulu diambil pihak ketiga (singorejo) 
- Limbah air dari proses pemotongan, pencucian, mencabutan dan pembersihan area usaha 
- Memiliki 1 unit  tangki untuk operasional pengangkutan limbah ke area resapan
- 1 tangki 8000liter sehari 8 tangki 
- Sudah memiliki Penampungan limbah sementara ukuran 3mx 3m kedalaman 4 meter sebanyak 3 bak 
Kesepakatan: 
- Menunjukkan izin usaha ke DLH Kab Demak
- Menyediakan instalasi pengalahan air limbah
- Agar segera dilaksanakan batas waktu 90hri</t>
  </si>
  <si>
    <t>28 April</t>
  </si>
  <si>
    <t>Gudang Rosok</t>
  </si>
  <si>
    <t>Desa Sidorejo RT 01 RW 01, Kecamatan Sayung, Kab. Demak</t>
  </si>
  <si>
    <t>Pencemaran Air yang menyebabkan tambak gagal panen, bau disekitar lokasi, dan terdapat limbah b3 dilokasi</t>
  </si>
  <si>
    <t>- Kegiatan usaha ini dibuka tahun 2021, tanpa ada koordinasi dengan Pemerintah Desa Sidorejo. 
- Pada tahun 2022 warga Sidorejo pernah melakukan demo untuk menutup kegiatan usaha ini karena telah mencemari tambak warga dan gagal panen, namun selang satu minggu beroperasi kembali
- Terdapat limbah b3 di lokasi usaha
- Akan diadakan rapat lebih lanjut untuk membahas aduan ini</t>
  </si>
  <si>
    <t>PROSES</t>
  </si>
  <si>
    <t xml:space="preserve">2 Mei </t>
  </si>
  <si>
    <t>Rapat Tindak Lanjut Aduan Organisasi Perangkat Daerah terkait di Kabupaten Demak, Kecamatan Sayung, dan Kepala Desa Sidorejo,</t>
  </si>
  <si>
    <t>Hal-hal yang disepakati dalam Rapat Tindak Lanjut Aduan Gudang Rosok sebagai berikut:
1.Kegiatan usaha ini dibuka tahun 2021, tanpa ada koordinasi dengan Pemerintah Desa Sidorejo. Pada tahun 2022 warga Sidorejo pernah melakukan demo untuk menutup kegiatan usaha ini karena telah mencemari tambak warga dan gagal panen, namun selang satu minggu beroperasi kembali.
2.Kegiatan ini belum mempunyai legalitas baik NIB, PKKPR, SPPL atau UKL-UPL dan PBG.
3.Lokasi berdasarkan Peraturan Daerah Kabupaten Demak Nomor 1 Tahun 2020 Perubahan Atas Peraturan Daerah Kabupaten Demak Nomor 6 Tahun 2011 tentang Rencana Tata Ruang Wilayah Kabupaten Demak Tahun 2011-2031 Pasal 108 ayat (3) berada di Kawasan Tanaman Pangan dengan ketentuan:
a.Diperbolehkan bersyarat Pembangunan fasilitas pendukung pertanian
b.Diperbolehkan bersyarat mengalihfungsikan lahan pertanian pangan berkelanjutan untuk kepentingan umum sesuai dengan ketentuan peraturan perundang-undangan
c.Diperbolehkan bersyarat usaha peternakan dan perikanan skala kecil
d.Dilarang tumbuhnya kegiatan perkotaan di sepanjang jalur transportasi yang menggunakan lahan sawah yang tidak sesuai dengan Peraturan Daerah 
e.Dilarang kegiatan yang mengurangi atau merusak kualitas tanah
4.Berdasarkan hasil rapat sepakat kegiatan usaha ini ditutup dan dilarang beroperasi kembali, dengan langkah-langkah:
a.Pelaku usaha segera melakukan pembersihan lokasi
b.Pemanggilan pelaku usaha pada hari Selasa tanggal 6 Mei 2025 pukul 09.00 WIB bertempat di Dinas Lingkungan Hidup Kabupaten Demak dimana pelaku usaha harus melakukan kegiatan sesuai dengan peraturan yang berlaku antara lain: 
­Pengelolaan limbah B3 untuk dilakukan identifikasi dan penyerahan ke pihak yang memiliki izin pengelolaan limbah B3 
­Pengelolaan limbah domestik untuk bisa dibuang ke TPA
5.Apabila setelah melakukan pembersihan lokasi masih ditemukan limbah B3, maka akan ditindaklanjuti sesuai aturan yang berlaku.</t>
  </si>
  <si>
    <t>PROSES PENUTUPAN USAHA</t>
  </si>
  <si>
    <t>2 Mei</t>
  </si>
  <si>
    <t>Peternakan Ayam Siti Asrofiah</t>
  </si>
  <si>
    <t>Desa Tlogosih, Kecamatan Kebunagung, Kabupaten Demak</t>
  </si>
  <si>
    <t xml:space="preserve"> Lalat dari Peternakan Ayam</t>
  </si>
  <si>
    <t>6 Mei</t>
  </si>
  <si>
    <t>Tindak Lanjut Aduan Lalat dari Peternakan Ayam di Desa Tlogosih, Kecamatan Kebunagung, Kabupaten Demak</t>
  </si>
  <si>
    <t>1.Koordinasi dengan Pemerintah Desa Tlogosih terkait Aduan Lalat 
a.Penjelasan dari Kepala Dusun bahwa lalat sudah mencemari lingkungan saat siang maupun malam hari, sehingga menganggu aktivitas masyarakat
b.Warga masyarakat dalam menangani lalat sudah membuat perangkap lalat yang terbuat dari lem atau larutan 
c.Akan di pastikan untuk pelaku usaha segera mengurus perizinan/legalitas
d.Pada tahun 2023, sudah pernah menghadirkan pelaku usaha dan persetujuan SOP namun tahun ini muncul lalat kembali
e.Warga RT 6 sudah dijanjikan pada saat sebelum operasional bahwa pelaku usaha akan melaksanakan usahanya secara steril, namun pada tahun 2023 terjadi masalah lalat dan dilakukan pertemuan dengan pemilik kandang hingga 3 kali namun masalah lalat tak kunjung selesai
f.Luas lahan 185 m x 50 m, bangunan kandang 120 m x 14 m (tiga tingkat), sekali tanam 27.000 x 6 =  162.000 ekor
g.KBLI 01461 dengan 162.000 ekor ayam termasuk UKL UPL
h.Pada awal operasi setiap pagi dan sore di semprot menggunakan campuran gula untuk menarik lalat, namun karena pergantian pengelola tidak dapat terkontrol perawatannya
i.Saat ayam berumur 10 hari tidak ada lalat, setelah 10 hari lalat mulai ada hingga masa panen, saat panen umur 30-35 hari, lalat keluar dan mencemari lingkungan warga
j.Pemilik atas nama "Kandang Ayam Siti Asrofiah"
2.Arahan dari DLH
a.Kepada pengelola diharapkan memastikan perijinan peternakan ayam, baik itu NIB, PBG, dan persetujuan lingkungannya
b.Pada saat kandang kosong dilakukan pembasmian lalat sampai bersih, dan tidak diizinkan operasional sebelum bersih.
c.Untuk langkah berkaitan lalat, agar berkonsultasi ke dinas pertanian berkaitan formula yang tepat untuk membasmi lalat.
d.Warga dan pemerintah desa meminta sebelum legalitas/perijinan diurus dan pembersihan lalat selesai, maka  dilarang operasional.
e.Untuk meminimalisir lalat, maka pengelola harus :
­Melakukan pembersihan dan mengganti sekam dasaran/liter 4 x dalam 1 periode.
­Melakukan penyemprotan diketar kandang dan dipe.ukiman untuk membasmi lalat.
­Melakukan panen di malam hari.
Menaburkan kapur Tohor di liter apabila dasaran basah</t>
  </si>
  <si>
    <t>TAHUN 2024</t>
  </si>
  <si>
    <t xml:space="preserve">16 Februari </t>
  </si>
  <si>
    <t>CV. Hajar Aswad</t>
  </si>
  <si>
    <t>Desa Kalikondang Kec. Demak</t>
  </si>
  <si>
    <t>19 Februari</t>
  </si>
  <si>
    <t>Berkoordinasi dengan pihak pengelola CV. Hajar Aswad kegiatan Rumah Potong Ayam. berdasarkan Uji Laboratorium terdapat Amonia, COD dan BOD yang melebihi NIlai Ambang Batas, upaya pengelolaan IPAL agar tidak melebihi NAB.</t>
  </si>
  <si>
    <t xml:space="preserve">30 Mei </t>
  </si>
  <si>
    <t>Gudang Penyimpanan Bensin/Tiner</t>
  </si>
  <si>
    <t>Jl. Semarang-Purwodadi KM 22 Desa Brambang, Kec. Karangawen</t>
  </si>
  <si>
    <t>Dugaan Bau menyengat dari jarak kurang dari 50 meter</t>
  </si>
  <si>
    <t>31 Mei</t>
  </si>
  <si>
    <t>Berkoordinasi dengan Pelaku Usaha mengenai penanganan bau agar tidak mencemari warga sekitar</t>
  </si>
  <si>
    <t>06 Agustus</t>
  </si>
  <si>
    <t>PT. Star Global Indonesia</t>
  </si>
  <si>
    <t>Tegalrejo, Karangrejo, Kec. Wonosalam, Kabupaten Demak</t>
  </si>
  <si>
    <t>Keluhan bau cat oleh pengguna jalan dan masyarakat sekitar dan dugaan pencemaran udara</t>
  </si>
  <si>
    <t xml:space="preserve">Berkoordinasi dengan PT. Star Global Indonesia untuk penanganan bau dan perbaikan alat pengendali pencemaran udara </t>
  </si>
  <si>
    <t>20 Agustus</t>
  </si>
  <si>
    <t>UMKM Pembuatan Silase</t>
  </si>
  <si>
    <t xml:space="preserve">Desa Kedungori, Kecamatan Dempet </t>
  </si>
  <si>
    <t>Dugaan Asap Pembakaran Sisa Proses Pembuatan Bahan Silase</t>
  </si>
  <si>
    <t>21 Agustus</t>
  </si>
  <si>
    <t>- Pelaku usaha ternak kambing, mengakui kesalahannya telah melakukan pembakaran sisa proses pembuatan bahan silase.
- Akan melakukan pengelolaan dengan melakukan pengomposan karena sampah yg dibakar adalah sampah organik.
- Kompos yang jadi nantinya dicampur dengan KOHE untuk pemupukan di lahan pertanian</t>
  </si>
  <si>
    <t xml:space="preserve">18 Oktober </t>
  </si>
  <si>
    <t>PT Saprotan Utama dan PT Jiuda Senlin Indonesia</t>
  </si>
  <si>
    <t>Desa Bandungrejo, Kec. Mranggen, Kab. Demak</t>
  </si>
  <si>
    <t>Dugaan Pembakaran Sampah sembarangan oleh PT Saprotan Utama dan Dugaan bau oleh PT Jiuda Senlin Indonesia</t>
  </si>
  <si>
    <t>21 Oktober</t>
  </si>
  <si>
    <t>Mediasi terhadap aduan oleh kedua Pihak di Ruang Pertemuan Dinas Lingkungan Hidup</t>
  </si>
  <si>
    <t>25 Oktober</t>
  </si>
  <si>
    <t>Peternakan Ayam Didik dan Sudaryono</t>
  </si>
  <si>
    <t>Desa Sambiroto RT 06 RW 01 Kec. Gajah, Kab. Demak</t>
  </si>
  <si>
    <t>Warga terganggu akibat banyaknya lalat dari peternakan ayam di dekat desa</t>
  </si>
  <si>
    <t>29 Oktober</t>
  </si>
  <si>
    <t>- Terdapat 4 kandang yang letaknya di desa tanjunganyar yang berbatasan dengan desa sambiroto
- Yang melakukan pengaduan adalah masyarakat sambiroto (Desa Terdampak)
- 3 Kandang dimiliki dan dikelola Pak Didik
- 1 Kandang dimiliki dan dikelola Pak Sudaryono
- Pengelola kandang siap melakukan pembersihan kandang dengan baik
- Pemilik/Pengelola sudah menandatangani berita acara dan surat pernyataan untuk mengelola peternakan ayam</t>
  </si>
  <si>
    <t>Peternakan Ayam  Petelur Munawir</t>
  </si>
  <si>
    <t>Desa Tlogosih RT 01 RW 01, Kec. Kebunagung, Kab. Demak</t>
  </si>
  <si>
    <t xml:space="preserve">Kandang peternakan ayam petelur milik sdr munawir ditengah pemukiman warga dan 20 meter dari lembaga pendidikan TPQ Nurul Burhan, keluhan atas banyaknya lalat di pemukiman warga </t>
  </si>
  <si>
    <t>31 Oktober</t>
  </si>
  <si>
    <t>1. Kandang ayam terletak di ujung permukiman dan berdekatan dengan rumah warga dengan skala sangat kecil, berisi 100 ekor ayam petelur.
3. Beberapa saran yang kami sampaikan yaitu perlu dilakukan penyemprotan dengan probiotik dan pembersihan kandangan secara berkala, sehingga kandang akan bersih dan tidak menjadi tempat berkembang biaknya lalat.
4. Secara perhitungan peternak, tidak begitu menghasilkan dan budidaya dilakukan karena adanya tempat yang kosong dan peternak kebetulan menjual pakan ternak sehingga pakan yang hampir kadaluarsa diberikan kepada ayam.
5. Peternak siap melakukan saran saran dan akan berkonsultasi lebih jauh kepada dinas pertanian bidang peternakan.</t>
  </si>
  <si>
    <t>12 November</t>
  </si>
  <si>
    <t>Peternakan Bebek Potong Bapak Ibrohim</t>
  </si>
  <si>
    <t>Desa Prigi RT 02 RW 01, Kec. Kebunagung, Kab. Demak</t>
  </si>
  <si>
    <t>Terdapat peternakan bebek potong milik saudara Ibrahim (perangkat desa prigi') yang terletak di pusat pemukiman warga, warga terdampak karena bau kotoran ternak yang mencemari udara dan banyak lalat</t>
  </si>
  <si>
    <t>15 November</t>
  </si>
  <si>
    <t>a.Tindak lanjut aduan dilakukan dengan koordinasi dengan Pemerintah Desa Prigi dan kunjungan lansung ke Peternak bebek
b.Bau dikarenakan hujan deras yang menyebabkan banjir
c.Perlu penataan kandang yang lebih baik agar tidak menyebabkan banjir
d.Bebek dipanen tiap 35 hari dengan jenis bebek pedaging
e.Perlu penyemprotan dan pemberian sekam atau serbuk gergaji untuk menetralisir bau kotoran
Pemilik/Pengelola sudah menandatangani berita acara dan surat pernyataan untuk mengelola peternakan ayam</t>
  </si>
  <si>
    <t xml:space="preserve">2 Desember </t>
  </si>
  <si>
    <t>CV. Rianka Mandiri Timur</t>
  </si>
  <si>
    <t>Jalan Raya Karangawen, Brambang, Kec. Karangawen, Kabupaten Demak</t>
  </si>
  <si>
    <t xml:space="preserve">Bau dari pengemasan tiner yang menyengat dan perusahaan belum memiliki izin lingkungan </t>
  </si>
  <si>
    <t>3 Desember</t>
  </si>
  <si>
    <t>a.Koordinasi penanganan aduan dilakukan bersama Kecamatan Karangawen, Puskesmas Karangawen, dan Pemerintah Desa Brambang
b.Order bahan baku tiner dari kilang skk migas. Proses produksi berupa pemindahan bahan baku tiner dari tangki ke drum dengan kapasitas 200 L
c.Gudang berupa penyimpanan bahan baku tiner dengan syarat gudang dari pertamina yaitu gudang harus ruang terbuka untuk menghindari kebakaran
d.Kapasitas Produksi dalam seminggu 24.000 KL dan 8.000 KL dengan total 32.000 KL, namun dapat menyesuaikan permintaan pasar
e.Upaya penganggulangan bisa menggunakan selang dalam menuang, penanaman bambu untuk mengurangi bau, izin lingkungan harus ditindak lanjuti untuk SPPL atau UKL-UPL, serta pelaku usaha wajib menerapkan CSR.</t>
  </si>
  <si>
    <t>Peternakan Ayam Desa Gedangalas</t>
  </si>
  <si>
    <t>Desa Gedangalas, Kec. Gajah, Kabupaten Demak</t>
  </si>
  <si>
    <t>Kandang ayam dekat pemukiman warga banyak lalat dan yang tekena dampaknya yaitu warga, lalat sangat banyak dan masuk ke dalam rumah</t>
  </si>
  <si>
    <t>5 Desember</t>
  </si>
  <si>
    <t>a.Koordinasi penanganan aduan dilakukan bersama Kepala Desa Gedangalas dan Perangkat Desa
b.Terdapat 4 Peternakan Ayam Boiler yang ada di sekitar wilayah Desa Gedangalas, namun saat ini hanya 3 yang sedang beroperasi
c.Lalat diduga akibat dari musim hujan dan musim buah serta kebersihan kandang yang kurang dijaga
d.Akan dilakukan pertemuan antara pelaku usaha peternakan ayam, pemerintah desa, warga terdampak, dinas pertanian dan peternakan, serta dinas lingkungan hidup untuk berdiskusi dalam kerjasama menyelesaikan permasalahan lalat
e.Pelaku usaha peternakan ayam dihimbau untuk iuran membeli alat vogging dalam pembasmian lalat</t>
  </si>
  <si>
    <t>23 Desember</t>
  </si>
  <si>
    <t xml:space="preserve">PT Jawa Tengah Lahan Industri (Jatengland Industrial Park Sayung) </t>
  </si>
  <si>
    <t>Desa Batu, Kecamatan Karangtengah, Kabupaten Demak</t>
  </si>
  <si>
    <t>Banjir di sekitar kawasan industri Jatengland di Desa Batu</t>
  </si>
  <si>
    <t>24 Desember</t>
  </si>
  <si>
    <t>-Kegiatan dilakukan dengan koordinasi dengan pihak Jatengland untuk mengatasi aduan 
- Sudah melakukan koordinasi dengan Pemerintah Desa yaitu Kepala Desa
- Pembuangan air warga ke kali pelayaran
- Air berasal dari utara, kemudian dipompa lagi ke utara
- Sebelumnya pembuangan ke tambak, namun sekarang terdapat Jatengland, sehingga air ke pemukiman warga
- Topografi Desa Batu rendah, sehingga perlu pembuangan air menggunakan pompa
- Pihak Jatengland membantu dalam bentuk dolar pompa dan bantuan berupa solusi jangka pendek</t>
  </si>
  <si>
    <t xml:space="preserve">30 Desember </t>
  </si>
  <si>
    <t>Sofiatun</t>
  </si>
  <si>
    <t>Desa Kendaldoyong, Kecamatan Wonosalam, Kabupaten Demak</t>
  </si>
  <si>
    <t>Bau dari proses produksi pembuata tahu</t>
  </si>
  <si>
    <t xml:space="preserve">31 Desember </t>
  </si>
  <si>
    <t>- Kegiatan dilakukan dengan koordinasi dengan Perangkat Desa Kendaldoyong dan kunjungan ke pelaku usaha pembuatan tahu 
- Sudah terdapat penampungan dan resapan air hasil produksi
- Perlu memplester lantai kerja dengan acian halus
- Lantai kerja perlu dibuat miring sesuai kebutuhan agar air tidak mengendap
- Peralatan dan wadah untuk pembuatan tahu setelah dan sebelum pakai harap di cuci bersih
- Perhatikan kebersihan dan kerapian dalam proses produksi dan setelah proses produksi</t>
  </si>
  <si>
    <t>TAHUN 2023</t>
  </si>
  <si>
    <t>15 Desember 2022</t>
  </si>
  <si>
    <t>PT. Nusa Bord Indonesia (NBI)</t>
  </si>
  <si>
    <t>Jl.  Semarang - Demak KM15 Desa Wonokerto Kec. Karangtengah</t>
  </si>
  <si>
    <t>Aliran Air Sebelah timur pabrik muncul warna merah</t>
  </si>
  <si>
    <t>2 Maret 2023</t>
  </si>
  <si>
    <t>DLH dan Forkopimcam Karangtengah</t>
  </si>
  <si>
    <t>Sepakat untuk sosialisasi 3 titik pantau pencemaran ke warga</t>
  </si>
  <si>
    <t>Terselesaikan</t>
  </si>
  <si>
    <t>23 Desember 2022</t>
  </si>
  <si>
    <t>Penggilingan Jagung</t>
  </si>
  <si>
    <t>Desa Brambang Kec. Karangawen</t>
  </si>
  <si>
    <t>Abu atau partikel</t>
  </si>
  <si>
    <t>02 Januari 2023</t>
  </si>
  <si>
    <t xml:space="preserve">DLH </t>
  </si>
  <si>
    <t>Penutupan Cerobong dan Merapatkan Ruang Produksi</t>
  </si>
  <si>
    <t>Januari 2023</t>
  </si>
  <si>
    <t>Pengasapan Ikan Wonosari</t>
  </si>
  <si>
    <t>Desa Wonosari Kec. Bonang</t>
  </si>
  <si>
    <t>Limpasan IPAL Pengasapan (Tidak Berfungsi)</t>
  </si>
  <si>
    <t>DLH dan Dinlutkan</t>
  </si>
  <si>
    <t>Tanggungjawab pada Dinlutkan untuk mediasi kepengusaha pengasapan ikan</t>
  </si>
  <si>
    <t>CV. Hajar Aswad dan H. Kusno Peternakan Lele</t>
  </si>
  <si>
    <t>Bau dan Kekeruhan Air</t>
  </si>
  <si>
    <t>Februari 2023</t>
  </si>
  <si>
    <t>DLH dan PemDes Kalikondang</t>
  </si>
  <si>
    <t>Penyelesaian Revitalisasi IPAL Hajar Aswad dan Peternakan lele dibuat IPAL.</t>
  </si>
  <si>
    <t>Maret 2023</t>
  </si>
  <si>
    <t>PT. Juida Senlin</t>
  </si>
  <si>
    <t>Desa Kembangarum Kec. Mranggen</t>
  </si>
  <si>
    <t>Bocornya Boiler</t>
  </si>
  <si>
    <t>DLH</t>
  </si>
  <si>
    <t>Rekomendasi Perubahan Cerobong Boiler dan Penangkap Asap</t>
  </si>
  <si>
    <t>23 Maret 2023</t>
  </si>
  <si>
    <t>Desa Guntur Kec. Guntur</t>
  </si>
  <si>
    <t>Bau</t>
  </si>
  <si>
    <t>24 Maret 2023</t>
  </si>
  <si>
    <t>DLH dan Dinpertan</t>
  </si>
  <si>
    <t>Mengurus Persetujuan Lingkungan</t>
  </si>
  <si>
    <t>12 Juli 2023</t>
  </si>
  <si>
    <t>Pengelolaan sisa cat menjadi tiner (Milik Kasmuin)</t>
  </si>
  <si>
    <t>Dukuh Ngiris Desa Karangawen Kec. Karangawen</t>
  </si>
  <si>
    <t>Pencemaran Bau Menyengat</t>
  </si>
  <si>
    <t>13 Juli 2023</t>
  </si>
  <si>
    <t>Mengingatkan untuk stop Produksi</t>
  </si>
  <si>
    <t>PT. Reckitt Indonesia</t>
  </si>
  <si>
    <t>Jl. Ry Semarang-Demak Km. 15 Ds. Batu Kec. Karangtengah Kab. Demak</t>
  </si>
  <si>
    <t>Serbuk kayu berterbangan kelingkungan sekitar</t>
  </si>
  <si>
    <t>14 Agustus 2023</t>
  </si>
  <si>
    <t>PT Artha Kayu berkomitmen agar memperbaiki saluran yang menuju ke silo yang ada pada beberapa titik yang bocor</t>
  </si>
  <si>
    <t>3 Agustus 2023</t>
  </si>
  <si>
    <t>Produksi Tempe</t>
  </si>
  <si>
    <t>Desa Katonsari RT 2 RW 2 Kec. Demak</t>
  </si>
  <si>
    <t>Cemaran bau dan air hasil olahan tempe</t>
  </si>
  <si>
    <t>BakSaptictang Kedap tidak meresap dan bilamana penuh diambil pihak lain</t>
  </si>
  <si>
    <t>15 Agustus 2023</t>
  </si>
  <si>
    <t xml:space="preserve">Penggilingan Padi </t>
  </si>
  <si>
    <t>Desa Jerukgulung Kec. Dempet</t>
  </si>
  <si>
    <t>Dugaan Pencemaran Kualitas Udara dari skam padi (Brambut) yang diarea terbuka menyebabkan warga sekitar lewat terdampak hingga menyebabkan gatal pada kulit. Dugaan Pencemaran Kualitas Air pada Badan Sungai mengingat tidak ada filter serta pengelolaan yang baik</t>
  </si>
  <si>
    <t>18 Agustus 2023</t>
  </si>
  <si>
    <t>Membuat area atau ruang skam (brambut) yang kedap agar debu halus tidak keluar sehingga tidak mencemari area sekitar, membuat filter air agar tidak berpotensi mencemari badan sungai</t>
  </si>
  <si>
    <t>9 September 2023</t>
  </si>
  <si>
    <t>Desa Bakung Kec. Mijen</t>
  </si>
  <si>
    <t>Dugaan Pencemaran Udara (Bau) dan lalat yang menggaggu lingkungan sekitar</t>
  </si>
  <si>
    <t>12 September 2023</t>
  </si>
  <si>
    <t>Berkoordinasi dengan Pemerintah Desa Bakung Kecamatan Mijen dan melakukan kunjungan lapangan ke peternakan ayam yang diduga sumber pencemaran lingkungan. di lokasi kegiatan kandang ayam sedang kosong tidak ada ayam dan tidak bertemu dengan pengelola. DLH menghimbau untuk berkoordinasi dengan Dinas Pertanian dan Pangan terkait budidaya peternakan ayam dan Upaya menilamisir dampak lingkungan serta mengurus perijinan</t>
  </si>
  <si>
    <t>27 September 2023</t>
  </si>
  <si>
    <t>Badan Sungai terdekat dengan PT. Arkof</t>
  </si>
  <si>
    <t>Desa Loireng Kec. Sayung</t>
  </si>
  <si>
    <t>Dugaan Pencemaran Kualitas Air Sungai Sekitar Desa Loireng luapan pintu air depan pojok kanan PT. Arkof</t>
  </si>
  <si>
    <t>29 September 2023</t>
  </si>
  <si>
    <t>Berkoordinasi dengan Pemerintah Desa Loireng Kecamatan Demak dan berkoordinasi dengan PT. Aroma Kopi Krim Indonesia dan disepakati serta dalam pekerjaan peninggian pintu air sungai.</t>
  </si>
  <si>
    <t>Dugaan Pencemaran Air</t>
  </si>
  <si>
    <t>17 Oktober 2023</t>
  </si>
  <si>
    <t>DLH, Satpol PP, DinPMPTSP, Dinperkim, Dinpertan dan Pemerintah Desa Kalikondang</t>
  </si>
  <si>
    <t>Rapat Pembahasan bersama termasuk perwakilan kelompok tani dan Demo. di sepakati bersama usaha peternakan lele tutup operasional, kegiatan Rumah Potong Ayam bersifat tradisional harus memiliki pengelolaan IPAL.</t>
  </si>
  <si>
    <t>23 Oktober 2023</t>
  </si>
  <si>
    <t>CRBC kegiatan Redimik</t>
  </si>
  <si>
    <t>Kecamatan Sayung</t>
  </si>
  <si>
    <t xml:space="preserve">Dugaan Pencemaran Kualitas Air Sungai </t>
  </si>
  <si>
    <t>24 Oktober 2023</t>
  </si>
  <si>
    <t>Berkoordinasi dengan pihak penanggung jawab usaha khususnya K3 terkait Pengelolaan dan Pemantauan Lingkungan Hidup beserta Regulasi dan Izinnya. Penanganan Menggunakan 2 alat berat untuk me normalisasikan badan sungai sepanjang batas tanah CRBC rekayasa lalu lintas bersama Polsek Sayung.</t>
  </si>
  <si>
    <t>Desa Wonokerto Kec. Karangtengah</t>
  </si>
  <si>
    <t>Dugaan Pencemaran Udara (Debu dan Kebisingan)</t>
  </si>
  <si>
    <t>Berkoordinasi dengan pihak K3 pemantauan Boiler. Line tertentu berhenti operasional mengingat boiler sedang tahap perbaikan dan penambahan filter agar menimalisir dampak lingkungan</t>
  </si>
  <si>
    <t>CV. Panca Mitra Usaha</t>
  </si>
  <si>
    <t>Dugaan Pencemaran Air Sungai</t>
  </si>
  <si>
    <t xml:space="preserve">Berkoordinasi dengan Pemerintah Desa Terdampak yaitu  Desa Tamansari Kec. Mranggen. berkoordinasi dengan Pengelola usaha pemantauan alur produksi dan kondisi Ipal berjalan dengan baik, air outlat Ipal digunakan pengairan area persawahan. </t>
  </si>
  <si>
    <t>Pengasapan Ikan</t>
  </si>
  <si>
    <t>Desa Gedangalas Kec. Gajah</t>
  </si>
  <si>
    <t>Dugaan Pencemaran Kualitas Udara dan Air</t>
  </si>
  <si>
    <t>Berkoordinasi dengan Kepala Desa Gedangalas. Pencarian Kronologi Kegiatan, Upaya Pembinaan Menimalisir Dampak Lingkungan Hidup. Himbauan berkoordinasi dengan Dinlutkan dan Dinkes serta arahan mengurus perizinan yang dibutuhkan.</t>
  </si>
  <si>
    <t>20 Desember 2023</t>
  </si>
  <si>
    <t>Krupuk Nasi</t>
  </si>
  <si>
    <t>Desa Bakalrejo RT 4 RW 4 Kecamatan Guntur</t>
  </si>
  <si>
    <t>Dugaan Pencemaran Udara (Bau yang menyengat)</t>
  </si>
  <si>
    <t>21 Desember 2023</t>
  </si>
  <si>
    <t>koordinasi dengan Pemerintah desa terkait, Arahan upaya menimalisir dampa lingkungan</t>
  </si>
  <si>
    <t>Peternakan ayam</t>
  </si>
  <si>
    <t>Desa Tlogopandogan RT 2 rw 2 Kecamatan Gajah</t>
  </si>
  <si>
    <t>Gangguan lingkungan berupa lalat</t>
  </si>
  <si>
    <t>22 Desember 2023</t>
  </si>
  <si>
    <t>Koordinasi dengan Pemerintah Desa terkait mengingat sudah pernah diadakan mediasi oleh pihak desa. Kunjungan ke Peternakan ayam. pengelola membuat pernyataan terkait pengurusan izin usaha dan upaya menimalisir dampak lingkungan khususnya Lalat.</t>
  </si>
  <si>
    <t>Demak,      Desember 2023</t>
  </si>
  <si>
    <t>Plt. KEPALA DINAS LINGKUNGAN HIDUP</t>
  </si>
  <si>
    <t>KABUPATEN DEMAK</t>
  </si>
  <si>
    <t>MUH. RIDHODHIN, SH, MH</t>
  </si>
  <si>
    <t>PEMBINA UTAMA MUDA</t>
  </si>
  <si>
    <t>NIP. 19650330 199603 1 001</t>
  </si>
  <si>
    <t>TAHUN 2022</t>
  </si>
  <si>
    <t>9 Februari 2022</t>
  </si>
  <si>
    <t>PT. CV. Esa Putra Persada Kegiatan Industri Pengolahan Kayu dan Furniture</t>
  </si>
  <si>
    <t>Jl. Ry Semarang-Demak Km. 18,7 Ds. Karangtowo Kec. Karangtengah Kab. Demak</t>
  </si>
  <si>
    <t>Diduga Terganggunya masyarakat saat tidur (istirahat malam) berupa hentakan keras, suara dan getaran dan air perusahaan turun kerumah warga dan menimbulkan kerugian berupa materi dan non materi</t>
  </si>
  <si>
    <t>10 Februari 2022</t>
  </si>
  <si>
    <t>Setelah diverifikasi aduan tersebut sudah di upayakan oleh pihak perusahaan adar mengatur jam penurunan Log Kayu dan upaya perbaikn drainase atau alirasn air yang mampu menampung limpasan air hujan</t>
  </si>
  <si>
    <t>Penyelesaian Sengketa Tuntas</t>
  </si>
  <si>
    <t>8 Juni 2022</t>
  </si>
  <si>
    <t>Rumah Potong Bebek dan atau Ayam</t>
  </si>
  <si>
    <t>Dukuh Rogosari Desa Katonsari RT 2 RW 2 Kecamatan Demak</t>
  </si>
  <si>
    <t>Diduga Mengganggu kesehatan, mengganggu aktivitas warga dan mencemari sungai.</t>
  </si>
  <si>
    <t>9 Juni 2022</t>
  </si>
  <si>
    <t>DLH Kab. Demak dan Desa Katonsari</t>
  </si>
  <si>
    <t xml:space="preserve">Setelah diverifikasi aduan masyarakat, pengelola dihimbau mengurus perizinan dan diberi pemahaman terkait pengelolaan. untuk menimalisir dampak lingkungan berupa membangun ipal sederhana </t>
  </si>
  <si>
    <t>18 Juli 2022</t>
  </si>
  <si>
    <t xml:space="preserve">Pengolahan Kertas </t>
  </si>
  <si>
    <t>Kampung Dukoh Desa Botorejo RT 1 RW 3 Desa Botorejo Kecamatan Wonosalam</t>
  </si>
  <si>
    <t>Dugaan Pencemaran udara berupa Bau, Debu Halus, Limbah cair produksi yang mengalir ke badan air sungai, Bahu jalan yang digunakan tempat penampungan karton dan waktu operasional yang mengganggu waktu istirahat atau tidur masyarakat</t>
  </si>
  <si>
    <t>Diberi Arahan dan Pembinaan terkait proses perizinan dan upaya menimalisir dampak lingkungan terkait dugaan pencemaran Udara dan Dugaan Pencemaran Air serta tidak menggunakan bdan jalan sebagai aktifitas usaha serta jam operasional usaha tertuang dalam Surat Pernyataan yang ditandatangani pemilik atau pengelola usaha</t>
  </si>
  <si>
    <t>CV, Saprotan Utama kegiatan indsutri pupuk</t>
  </si>
  <si>
    <t>Jl. Raya Semarang Purwodadi KM 11,5 Desa Bandungrejo Kecamatan Mranggen</t>
  </si>
  <si>
    <t>Dugaan Pencemaran Udara Akibat Produksi</t>
  </si>
  <si>
    <t>Setelah diverifikasi dugaan pencemaran pihak pengelola memperbaiki sistem jaringan hydrant, memperhatikan K3, jarak bangunan 6 meter antar pembatas dan RTH maksimalkan 40%</t>
  </si>
  <si>
    <t>Jl. Raya Semarang Purwodadi KM 16,5 Desa Kembangarum Kecamatan Mranggen</t>
  </si>
  <si>
    <t>Setelah diverifikasi dugaan pencemaran pihak pengelola perusahaan berkomitmen Mengganti Filter dan memperlancar sprai air, Modifikasi Ducting, Komunikasi degan jaringan per RT di RW 7 (BPD dan Ketua RT) dan Evaluasi kegiatan produksi setelah perbaikan</t>
  </si>
  <si>
    <t>5 Oktober 2022</t>
  </si>
  <si>
    <t>PT. PP Jalan Tol Semarang Demak</t>
  </si>
  <si>
    <t>Desa Klitih s.d. DesaDukun</t>
  </si>
  <si>
    <t>Dugaan sumbatan terhadap aliran sungai berakibat tergenangnya area produktif persawahan</t>
  </si>
  <si>
    <t>6 Oktober 2022</t>
  </si>
  <si>
    <t>Setelah diverifikasi dugaan pencemaran berkoordinasi dengan pihak pengelola dan Pemerintah Desa serta kunjungan lapangan, kegiatan pembangunan Tol tidak berpengaruh besar terhadap banjir, mengingat kondisi ketinggian permukaan tanah dan tidak ditemukannya saluran menuju sungai besar, sedimentasi atau pendangkalan sungai dan terdapat tanaman ecenggondok.</t>
  </si>
  <si>
    <t>7 Oktober 2022</t>
  </si>
  <si>
    <t>Home Industri Fitri</t>
  </si>
  <si>
    <t>Desa Batursari Kecamatan Mranggen</t>
  </si>
  <si>
    <t>Dugaan Gangguan Berupa Kebisingan, mobilitras usaha dan limbah cair langsung dibuang kesungai</t>
  </si>
  <si>
    <t>8 Oktober 2022</t>
  </si>
  <si>
    <t>Setelah diverifikasi pengelola berkomitmen berupaya menimalisir kebisingan, mengatur jam mobilitas usaha dan pemasangan IPAL sederhana</t>
  </si>
  <si>
    <t>Rumah Produksi Eko Siswanto Tahu</t>
  </si>
  <si>
    <t>Dugaan Pencemaran Udara dan Kebisingan</t>
  </si>
  <si>
    <t>Setelah diverifikasi pengelola berkomitmen berupaya menimalisir segala potensi dampak khususnya udara mengingat partikel sisa berhamburan mencemari udara dan mengganggu area industri disekitar</t>
  </si>
  <si>
    <t>Demak,      Desember 2022</t>
  </si>
  <si>
    <t>MASRUH, S.H, M.H</t>
  </si>
  <si>
    <t>Pembina Tingkat I</t>
  </si>
  <si>
    <t>NIP. 19650620 199103 1 009</t>
  </si>
  <si>
    <t>JUMLAH KASUS LINGKUNGAN YANG DISELESAIKAN PEMERINTAH KABUPATEN DEMAK TAHUN 2021</t>
  </si>
  <si>
    <t>2 Februari 2021</t>
  </si>
  <si>
    <t>PT. Aspal Polimer Kegiatan Pembuatan dan Pengemasan Aspal</t>
  </si>
  <si>
    <t>Desa Meranak Kecamatan Wonosalam</t>
  </si>
  <si>
    <t>Meresahkan warga adanya pabrik aspal Desa Meranak Kecamatan Wonosalam</t>
  </si>
  <si>
    <t>9 Februari 2021</t>
  </si>
  <si>
    <t>Sudah diadakannya Mediasi dengan warga dan konsultasi dengan Dinas Teknis terkait</t>
  </si>
  <si>
    <t>30 Juli 2021</t>
  </si>
  <si>
    <t>PT. Sinar Tiga Dewi</t>
  </si>
  <si>
    <t>Desa Gemulak Kecamatan Sayung</t>
  </si>
  <si>
    <t>Pencemaran udara berupa debu halus (Gergajen Kayu) yang masuk dilingkungan masyarakat.</t>
  </si>
  <si>
    <t>4 Agustus 2021</t>
  </si>
  <si>
    <t>PemDes Gemulak, Kecamatan Sayung, DLH, Satpol PP dan DPRP Komisi C</t>
  </si>
  <si>
    <t>Sudah diadakannya Mediasi dengan warga dan konsultasi dengan Dinas Teknis terkait, arahan perbaikan bangunan dan penambahan dask colektor</t>
  </si>
  <si>
    <t>Masih Proses Penanganan Dugaan Pencemaran</t>
  </si>
  <si>
    <t>Agustus 2021</t>
  </si>
  <si>
    <t>Desa Merak Kecamatan Dempet</t>
  </si>
  <si>
    <t>Dugaan pencemaran udara serta penurunaan kualitas udara sehingga meresahkan masyarakat sekitar</t>
  </si>
  <si>
    <t>16 Agustus</t>
  </si>
  <si>
    <t>Upaya Mediasi dan tindak lanjut sesuai saran dan masukan sehingga mengurus perizinan yang dibutuhkan.</t>
  </si>
  <si>
    <t>26 Agustus 2021</t>
  </si>
  <si>
    <t>Desa Sirodadi Kecamatan Sayung</t>
  </si>
  <si>
    <t>30 Agustus 2021</t>
  </si>
  <si>
    <t>Upaya Mediasi dan arahan agar menimalisir dampak yang ditimbulkan serta mengurus izin usaha.</t>
  </si>
  <si>
    <t>Desa Brambang Kecamatan Karangawen</t>
  </si>
  <si>
    <t>Peternakan Ayam milik H. Karsani</t>
  </si>
  <si>
    <t>13 Oktober 2021</t>
  </si>
  <si>
    <t>UD Barokah</t>
  </si>
  <si>
    <t>Desa Rejosari Kecamatan Mijen</t>
  </si>
  <si>
    <t>Dugaan Pencemaran udara berupa debu halus (Skam) yang masuk dilingkungan masyarakat</t>
  </si>
  <si>
    <t>19 Oktober 2021</t>
  </si>
  <si>
    <t>PemDes Rejosari dan DLH Kab. Demak</t>
  </si>
  <si>
    <t>Sudah diadakannya Mediasi dengan warga dan konsultasi dengan Dinas Teknis terkait, arahan perbaikan bangunan  ruang skam yang kedap dan peninggian pagar sekitar usaha</t>
  </si>
  <si>
    <t>PT. Anugrah Jaya Timberindo</t>
  </si>
  <si>
    <t>Upaya Mediasi dan tindak lanjut sesuai saran dan masukan.</t>
  </si>
  <si>
    <t>Penggilingan Padi</t>
  </si>
  <si>
    <t>Desa Karangrejo Kecamatan Wonosalam</t>
  </si>
  <si>
    <t>Dugaan pencemaran udara dan airserta penurunaan kualitas udara mengingat ruang skam tidak tertutup rapat dan bila melimpah sampai di bantaran sungai belakang penggilingan padi</t>
  </si>
  <si>
    <t>PT. Surya Bangkit Cemerlang Kegiatan Furniture dari Kayu</t>
  </si>
  <si>
    <t>Desa Kuripan Kecamatan Karangawen</t>
  </si>
  <si>
    <t>Upaya Mediasi dan arahan agar menimalisir dampak yang ditimbulkan</t>
  </si>
  <si>
    <t>Demak,       Desember 2021</t>
  </si>
  <si>
    <t>KEPALA DINAS LINGKUNGAN HIDUP</t>
  </si>
  <si>
    <t>TANDA TANGAN &amp; CAP BASAH</t>
  </si>
  <si>
    <t>Drs. AGUS MUSYAFAK. M.Si</t>
  </si>
  <si>
    <t>NIP. 19670821 198607 1 001</t>
  </si>
  <si>
    <t>JUMLAH KASUS LINGKUNGAN YANG DISELESAIKAN PEMERINTAH KABUPATEN DEMAK TAHUN 2020</t>
  </si>
  <si>
    <t>15 Juli 2020</t>
  </si>
  <si>
    <t>Desa Tlogopandogan RT 2 RW 2 Kecamatan Gajah</t>
  </si>
  <si>
    <t>Tidak Baik untuk kesehatan, virus dari peternakan. Tingkat kebauaan maupun penurunan estetika udara.</t>
  </si>
  <si>
    <t>20 Juli 2020</t>
  </si>
  <si>
    <t>Dihadiri DLH Kab. Demak, Satpol PP, Kecamatan Gajah, PemDes Tlogopandogan dan Tokoh Masyarakat</t>
  </si>
  <si>
    <t>Verifikasi Lapangan terkait aduan, setelah dimediasi dan membuat kesepakatan. Pemilik usaha belum memiliki Izin dan berencana mengurus perizinannya.</t>
  </si>
  <si>
    <t>Penyimpanan Ragi Roti pemilik Ahmad Mudori</t>
  </si>
  <si>
    <t>Desa Rejosari RT 1 RW 4 Kecamatan Karangawen</t>
  </si>
  <si>
    <t>Pencemaran tanah dan udara yang berbau menyengat</t>
  </si>
  <si>
    <t>Menutup dengan terpal dan menambah timbunan tanah dengan tanggat waktu 7 hari</t>
  </si>
  <si>
    <t>6 Oktober 2020</t>
  </si>
  <si>
    <t>Pemotongan Daging Ayam</t>
  </si>
  <si>
    <t>Pengelolaan Limbah Cair yang tidak tertangani dengan baik</t>
  </si>
  <si>
    <t>7 Oktober 2020</t>
  </si>
  <si>
    <t xml:space="preserve">Dihadiri DLH Kab. Demak </t>
  </si>
  <si>
    <t xml:space="preserve">Menghadiri Mediasi yang diselenggarakan Pemerintah Desa Brambang </t>
  </si>
  <si>
    <t>20 Oktober 2020</t>
  </si>
  <si>
    <t>Kandang Ayam di Kios pemilik Ropik</t>
  </si>
  <si>
    <t>Kios Pemerintah Daerah di Kios Tembiring Jogo Indah</t>
  </si>
  <si>
    <t>Pencemaran Lingkungan terkait peternakan ayam yang di kios  yang menimbulkan Kebauaan dan kebisingan.</t>
  </si>
  <si>
    <t>21 Oktober 2020</t>
  </si>
  <si>
    <t>Koordinasi dengan Dindakop UMKM dan Dinas Pariwisata, telaah administrais legalitas sewa guna bangunan. Sesuai ketentuan fungsi bangunan penjualan, maka kegiatan ternak ayam berjumlah 500 ayam dihentikan.</t>
  </si>
  <si>
    <t>28 Desember 2020</t>
  </si>
  <si>
    <t>Demak,       Desember 2020</t>
  </si>
  <si>
    <t>Lampiran Data Nomor 3.</t>
  </si>
  <si>
    <t>JUMLAH KASUS LINGKUNGAN YANG DISELESAIKAN PEMERINTAH KABUPATEN DEMAK TAHUN 2019</t>
  </si>
  <si>
    <t>20 Januari 2019</t>
  </si>
  <si>
    <t>Desa Tlogosih Kecamatan Kebonagung</t>
  </si>
  <si>
    <t>Debu</t>
  </si>
  <si>
    <t>3 Februari 2019</t>
  </si>
  <si>
    <t>1. Dinas LH</t>
  </si>
  <si>
    <t>Pembinaan, Menimalisir Pencemaran lingkungan dan penanganan dengan kesepakatan dan komitmen</t>
  </si>
  <si>
    <t xml:space="preserve"> </t>
  </si>
  <si>
    <t>13 Mei 2019</t>
  </si>
  <si>
    <t>Penjemuran Bulu Ayam</t>
  </si>
  <si>
    <t>Desa Ngemplik Wetan Kec. Karanganyar Kab. Demak</t>
  </si>
  <si>
    <t>Tidak memiliki Izin, Penurunan Estetika Udara, Kegelisahan dan menganggu kenyamanan Masyarakat</t>
  </si>
  <si>
    <t>15 Mei 2019</t>
  </si>
  <si>
    <t>2. Satpol PP</t>
  </si>
  <si>
    <t>3. Dinas Kesehatan</t>
  </si>
  <si>
    <t>4. Dinas Pertanian dan Pangan</t>
  </si>
  <si>
    <t>5. Kec. Karanganyar</t>
  </si>
  <si>
    <t>2 Juli 2019</t>
  </si>
  <si>
    <t>Mranak Rt 06 Rw 02, Kec. Wonosalam</t>
  </si>
  <si>
    <t>Pencemaran Debu</t>
  </si>
  <si>
    <t>8 Juli 2019</t>
  </si>
  <si>
    <t>Pembinaan, Menimalisir Kerugian lingkungan dan penanganan dengan kesepakatan dan komitmen</t>
  </si>
  <si>
    <t>2. Kec. Wonosalam</t>
  </si>
  <si>
    <t>15 Juli 2019</t>
  </si>
  <si>
    <t xml:space="preserve">Persampahan </t>
  </si>
  <si>
    <t>Batursari Kec. Mranggen Kab. Demak</t>
  </si>
  <si>
    <t>Sampah ditimbun dan dibakar hingga asapnya masuk kerumah rumah di blok K</t>
  </si>
  <si>
    <t>18 Juli 2019</t>
  </si>
  <si>
    <t>1. DLH Demak</t>
  </si>
  <si>
    <t>Pembinaan dan Kesepakatan bersama</t>
  </si>
  <si>
    <t>Pemilik Bapak H. SUBEKI Rumah Potong Ayam</t>
  </si>
  <si>
    <t>Kelurahan Kalicilik RT 01 RW 01 Kec. Demak</t>
  </si>
  <si>
    <t>Tidak berfungsinya penyaring Bulu Ayam yang mengakibatkan IPAL tidak berfungsi dan berakibat mencemari sungai dan penurunan estetika udara.</t>
  </si>
  <si>
    <t>23 Juli 2019</t>
  </si>
  <si>
    <t>Pembinaan, Menimalisir Pencemaran Lingkungan dan Komitmen dari pemilik untuk memperbaiki filter IPAL agar bulu ayam tidak bisa mengotori sungai.</t>
  </si>
  <si>
    <t>2. Kelurahan Kalicilik</t>
  </si>
  <si>
    <t>30 Juli 2019</t>
  </si>
  <si>
    <t>Muh Muslih Pemilik Badan Usaha Penjemuran Bulu Ayam</t>
  </si>
  <si>
    <t>Poncoharjo Kec. Bonang</t>
  </si>
  <si>
    <t>Penurunan Estetika Udara. Standarisasi Kebauan yang melebihi serta bulu yang mencemari pertanian sekitar</t>
  </si>
  <si>
    <t>16 Agustus 2019</t>
  </si>
  <si>
    <t>Pembinaan, Menimalisir Dampak dan Pengelolaan yang baik sesuai SOP maupun aturan yang berlaku sesuai Peraturan menteri Teknis dan Kesepakatan bersama</t>
  </si>
  <si>
    <t xml:space="preserve">Hasil Tindak Lanjut, berdasarkan keterangan pemilik ataupun pengelola menjalankan kegiatan usaha bersifat sementara  </t>
  </si>
  <si>
    <t>2. Desa Poncoharjo</t>
  </si>
  <si>
    <t>21 Agustus 2019</t>
  </si>
  <si>
    <t>Pertamina</t>
  </si>
  <si>
    <t>Desa Kuripan Kec. Karangawen</t>
  </si>
  <si>
    <t>Pipa Gas Pertamina Bocor</t>
  </si>
  <si>
    <t>Penanganan sesuai prosedur terkait perbaikan pipa yang tidak sesuai hingga mengakibatkan kebocoran. Setelah diperbaiki pipa sudah normal dan tidak bocor</t>
  </si>
  <si>
    <t>2. Kec. Karangawen</t>
  </si>
  <si>
    <t>3. Desa Kuripan</t>
  </si>
  <si>
    <t>Desa Sarimulyo Kec. Kebonagung</t>
  </si>
  <si>
    <t>Skam atau Brambut Penggilingan Padi yang tidak ditampung ruang yang kedap menyebabkan skam atau Brambut  terpapar mencemari lingkungan sekitar.</t>
  </si>
  <si>
    <t>Penanganan berupa pembinaan sehingga pemilik usaha penggilingan padi membangun ruang skam yang kedap tanpa ventilasi agar tidak bocor hingga debu halus tidak terpapar maupun mencemari lingkungan</t>
  </si>
  <si>
    <t>3. Desa Sarimulyo</t>
  </si>
  <si>
    <t>Penggurukan Jalan</t>
  </si>
  <si>
    <t>Desa Sriwulan Kec. Sayung</t>
  </si>
  <si>
    <t>Penggurukan Jalan dan area sekitar</t>
  </si>
  <si>
    <t>Pembinaan, Menimalisir Dampak dan Pengelolaan yang baik sesuai SOP maupun aturan yang berlaku dan Kesepakatan bersama</t>
  </si>
  <si>
    <t>2. Desa Sriwulan</t>
  </si>
  <si>
    <t>31 Desember 2019</t>
  </si>
  <si>
    <t>Tanah Urug yang ternyata Limbah Batu Bara atau Battom Ash</t>
  </si>
  <si>
    <t>Desa Kalicik Kec. Demak</t>
  </si>
  <si>
    <t>Penggurukan lahan yang dikira oleh pemilik Tanah Urug ternyata LB3</t>
  </si>
  <si>
    <t>Diberi Tindakan Pembinaan terkait kriteria LB3, Potensi dampak Pencemaran dan Kerusakan terhadap lingkungan sekitar. Dan komitmen dari pemilik akan membersihkaan dan diangkut oleh pihak lain yang berizin.</t>
  </si>
  <si>
    <t>Demak,       Desember 2019</t>
  </si>
  <si>
    <t>JUMLAH KASUS LINGKUNGAN YANG DISELESAIKAN PEMERINTAH KABUPATEN DEMAK TAHUN 2018</t>
  </si>
  <si>
    <t>3 Januari 2018</t>
  </si>
  <si>
    <t xml:space="preserve">TPS </t>
  </si>
  <si>
    <t>Ds. Jungpasir Kec. Wedung</t>
  </si>
  <si>
    <t>Bau dan Penempatan/ Pengumpulan sampah masih berserakan</t>
  </si>
  <si>
    <t>5 Januari 2018</t>
  </si>
  <si>
    <t>Din LH</t>
  </si>
  <si>
    <t>Alternalif Lokasi TPS akan dipendahkan ke lokasi yang baru</t>
  </si>
  <si>
    <t>2 Januari 2018</t>
  </si>
  <si>
    <t>Peternakan Ayam An. Bapak Suwoko bin Maskan</t>
  </si>
  <si>
    <t>Ds. Mlatiharjo Rt.04/01 Kec. Gajah</t>
  </si>
  <si>
    <t>Keresahan Masyarakat karena bau dari limbah ternak ayam</t>
  </si>
  <si>
    <t>9 Januari 2018</t>
  </si>
  <si>
    <t xml:space="preserve">Pindah lokasi </t>
  </si>
  <si>
    <t>2. Camat Gajah</t>
  </si>
  <si>
    <t>3. Polsek Gajah</t>
  </si>
  <si>
    <t>4. Koramil Gajah</t>
  </si>
  <si>
    <t>5. Dinas Pertanian</t>
  </si>
  <si>
    <t>6. Kades. Mlatiharjo</t>
  </si>
  <si>
    <t>Penggilingan Bakso MUBAROK</t>
  </si>
  <si>
    <t>Sampangan Gg.I Rt.03/05 (Lingkungan Pasar Bintoro) Kel.Bintoro Kec. Bintoro</t>
  </si>
  <si>
    <t>Bau, Bising dan limbah padat</t>
  </si>
  <si>
    <t>1. Membuat bak penampung</t>
  </si>
  <si>
    <t>2. Kel. Bintoro</t>
  </si>
  <si>
    <t>2. Meredam Mesin Penggiling</t>
  </si>
  <si>
    <t>3. Membuat penampungan limbah padat</t>
  </si>
  <si>
    <t>18 Juli 2018</t>
  </si>
  <si>
    <t>Penggilingan Padi (UD. HP. Putra) An. H. Mulyono</t>
  </si>
  <si>
    <t>Dusun Genting Desa Sedo Rt.01/03 Kec. Demak</t>
  </si>
  <si>
    <t>Debu dan Kebisingan karena Operasional 24 jam</t>
  </si>
  <si>
    <t>1 Agustus 2018</t>
  </si>
  <si>
    <t>Kesepakatan untuk menghentikan opersianal jam kerja malam dan siap menjaga atau mengatasi dampak polusi udara</t>
  </si>
  <si>
    <t>3. Kades Sedo;</t>
  </si>
  <si>
    <t>4. Perangkat Desa</t>
  </si>
  <si>
    <t>9 Agustus 2018</t>
  </si>
  <si>
    <t>Kandang Ayam</t>
  </si>
  <si>
    <t>Kauman Rt. 01 Rw. 8 Desa Punden Arum, Kec. Karangawen</t>
  </si>
  <si>
    <t>Bau dan Lalat</t>
  </si>
  <si>
    <t>15 Agustus 2018</t>
  </si>
  <si>
    <t>Tutup</t>
  </si>
  <si>
    <t>2. Puskesmas Karangawen</t>
  </si>
  <si>
    <t>3. Kec. Karangawen</t>
  </si>
  <si>
    <t xml:space="preserve">4. Polsek </t>
  </si>
  <si>
    <t>5. Koramil</t>
  </si>
  <si>
    <t>Potong ayam (Lingkungan Pasar Bintoro)</t>
  </si>
  <si>
    <t>Membuat bak penampung dan bersedia mengumpulkan limbah padat</t>
  </si>
  <si>
    <t>Disekitar lingkungan itu ada saluran kali kalo kering atau surut pasti tetap berbau</t>
  </si>
  <si>
    <t>3. Dindagkop dan UKM</t>
  </si>
  <si>
    <t xml:space="preserve">29-Nop-18 </t>
  </si>
  <si>
    <t xml:space="preserve">M.Faizulfirdaus lewat Twitter @ganjar_pranowo                                                                                                                                                                                                                                                                                                                                                                                             </t>
  </si>
  <si>
    <t>Dukuh Babadan Desa Sayung Kec. Sayung</t>
  </si>
  <si>
    <t>Limbah bau dan warna</t>
  </si>
  <si>
    <t>5 Desember 2018</t>
  </si>
  <si>
    <t>1. Din LH</t>
  </si>
  <si>
    <t>1. Uji INSITU Lab. Milik Dinas LH Kab. Demak dan hasil uji masih memenuhi Standart baku mutu</t>
  </si>
  <si>
    <t>Harus ada Normalisasi sungai karena sedimentasi sungai</t>
  </si>
  <si>
    <t>2. Kec. Sayung</t>
  </si>
  <si>
    <t>2. Hasil verifikasi lapangan karena tidak ada keseimbangan antara saluran/ sungai kanan dan kiri jalan Demak-Semarang disebabkan adanya sedimentasi, sehingga sirkulasi saluran atau sungai tidak bisa mengalir dengan lancar</t>
  </si>
  <si>
    <t>Demak,              Januari 2019</t>
  </si>
  <si>
    <t>LAMPIRAN KASUS LINGKUNGAN TERTANGANI TAHUN 2017</t>
  </si>
  <si>
    <t xml:space="preserve"> MATRIK KASUS LINGKUNGAN TERTANGANI TAHUN 2017</t>
  </si>
  <si>
    <t xml:space="preserve">NAMA PERUSAHAAN </t>
  </si>
  <si>
    <t>USAHA / KEGIATAN</t>
  </si>
  <si>
    <t>TPA Kalikondang</t>
  </si>
  <si>
    <t>Kalikondang</t>
  </si>
  <si>
    <t>Limbah lindi mengalir ke sampah warga</t>
  </si>
  <si>
    <t>- Mediasi Warga</t>
  </si>
  <si>
    <t>(Ali Maskon Dkk)</t>
  </si>
  <si>
    <t>- Pembuatan IPAL</t>
  </si>
  <si>
    <t>Tgl srt 30/1/2017</t>
  </si>
  <si>
    <t>TPA Rowosari</t>
  </si>
  <si>
    <t>Pucanggading  Kec Mranggen</t>
  </si>
  <si>
    <t>Kabut asap yang berasal dari pembakaran sampah di TPA Rowosari</t>
  </si>
  <si>
    <t>- Langsung ke lokasi menindak lanjuti dari laporan warga</t>
  </si>
  <si>
    <t>(warga Pucanggading [Adi Supramono])</t>
  </si>
  <si>
    <t>KUD Pringgodani</t>
  </si>
  <si>
    <t>Peternakan Sapi</t>
  </si>
  <si>
    <t xml:space="preserve">Wilalung </t>
  </si>
  <si>
    <t>Limbah kotoran sapi dan bau</t>
  </si>
  <si>
    <t>- Mediasi</t>
  </si>
  <si>
    <t>Kec Gajah</t>
  </si>
  <si>
    <t>Dinas Pertanian</t>
  </si>
  <si>
    <t>- Pembuatan tempat limbah kotoran sapi</t>
  </si>
  <si>
    <t>Pemotongan Ayam</t>
  </si>
  <si>
    <t>Pemotongan ayam</t>
  </si>
  <si>
    <t>Jl. Pemuda</t>
  </si>
  <si>
    <t>Limbah cair dan bau</t>
  </si>
  <si>
    <t>- Membuat resapan</t>
  </si>
  <si>
    <t>(Bp Edy)</t>
  </si>
  <si>
    <t>Demak</t>
  </si>
  <si>
    <t>Satpol PP</t>
  </si>
  <si>
    <t>- pembuatan  IPAL</t>
  </si>
  <si>
    <t xml:space="preserve">Kelurahan </t>
  </si>
  <si>
    <t>Kandang ayam</t>
  </si>
  <si>
    <t>Sukorejo</t>
  </si>
  <si>
    <t>Pencemaran Bau</t>
  </si>
  <si>
    <t>Kec Guntur</t>
  </si>
  <si>
    <t>- Kesepakatan warga untuk memperbaiki dan memperhatikan lingkungan dengan berkoordinasi dengan dinas yang terkait</t>
  </si>
  <si>
    <t>Satpo PP</t>
  </si>
  <si>
    <t>DKK</t>
  </si>
  <si>
    <t>Kecamatan</t>
  </si>
  <si>
    <t>Demak, 31 Desember  2017</t>
  </si>
  <si>
    <t xml:space="preserve">Kepala Dinas Lingkungan Hidup </t>
  </si>
  <si>
    <t>Kabupaten Demak</t>
  </si>
  <si>
    <t xml:space="preserve">Drs. AGUS MUSYAFAK, M.Si
</t>
  </si>
  <si>
    <t xml:space="preserve">
Pembina Utama Muda
</t>
  </si>
  <si>
    <t xml:space="preserve">
NIP. 19670821 198607 1 001
</t>
  </si>
  <si>
    <t>LAMPIRAN KASUS LINGKUNGAN TERTANGANI TAHUN 2014</t>
  </si>
  <si>
    <t xml:space="preserve"> MATRIK KASUS LINGKUNGAN TERTANGANI TAHUN 2014</t>
  </si>
  <si>
    <t>UPAYA YANG TELAH DILAKUKAN</t>
  </si>
  <si>
    <t>PT.Morinaga</t>
  </si>
  <si>
    <t>Minuman dan</t>
  </si>
  <si>
    <t>Aduan Camat Sayung no.</t>
  </si>
  <si>
    <t xml:space="preserve">Telah dilakukan pengawasan dan pemantauan pada tanggal 9 Desember 2013 </t>
  </si>
  <si>
    <t>Mewajibkan perusahaan tersebut untuk memperbaiki dan mengelola limbah cair dan limbah B3 sesuai</t>
  </si>
  <si>
    <t>Kino Indonesia</t>
  </si>
  <si>
    <t xml:space="preserve">Makanan </t>
  </si>
  <si>
    <t>660.3/220 tgl. 28 Nov 2013</t>
  </si>
  <si>
    <t>di PT. Morinaga Kino Indonesia dalam pengelolaan limbah cair dan limbah B3</t>
  </si>
  <si>
    <t>ketentuan yang berlaku</t>
  </si>
  <si>
    <t>Desa Sayung</t>
  </si>
  <si>
    <t>Ringan</t>
  </si>
  <si>
    <t>tentang pencemaran air dan</t>
  </si>
  <si>
    <t>Kec. Sayung</t>
  </si>
  <si>
    <t>udara limbah PT.Morinaga</t>
  </si>
  <si>
    <t xml:space="preserve">Pertemuan dan klarifikasi pengelolaan limbah industri pada tanggal </t>
  </si>
  <si>
    <t>Mewajibkan perusahaan tersebut untuk memisahkan saluran limbah dan drainase</t>
  </si>
  <si>
    <t>Kino Indonesian dan</t>
  </si>
  <si>
    <t xml:space="preserve">11 Desember 2013 antara PT Morinaga Kino Indonesia dengan pihak terkait </t>
  </si>
  <si>
    <t>PT. Tunas Agropersada</t>
  </si>
  <si>
    <t>(DPUPPE, bag Hukum, Muspika, Kades)</t>
  </si>
  <si>
    <t>Mewajibkan perusahaan tersebut untuk mengajukan ijin pembuangan limbah cair dan ijin TPS limbah B3</t>
  </si>
  <si>
    <t xml:space="preserve">CV Hasil Alam </t>
  </si>
  <si>
    <t xml:space="preserve">Stockpile </t>
  </si>
  <si>
    <t>Debu penimbunan batubara</t>
  </si>
  <si>
    <t>Pengawasan dan pemantauan terhadap perusahaan atas saran dan</t>
  </si>
  <si>
    <t>Mewajibkan perusahaan tersebut untuk membuat laporan terhadap kinerja perusahaan dalam pengelolaan</t>
  </si>
  <si>
    <t>Indonesia</t>
  </si>
  <si>
    <t>batubara</t>
  </si>
  <si>
    <t xml:space="preserve"> tindakan yang harus dilakukan untuk mengelola pencemaran udara</t>
  </si>
  <si>
    <t>lingkungan yang telah dikerjakan dan yang akan dilakukan</t>
  </si>
  <si>
    <t>Desa Loireng</t>
  </si>
  <si>
    <t>Perusahaan agar melakukan pengendalian pencemaran udara yang menimbulkan sumber bau</t>
  </si>
  <si>
    <t>Mewajibkan perusahaan melaksanakan penyiraman dilingkungan kegiatan usaha secara rutin</t>
  </si>
  <si>
    <t>Bulu ayam</t>
  </si>
  <si>
    <t>Penjemuran</t>
  </si>
  <si>
    <t>aduan warga</t>
  </si>
  <si>
    <t>Mediasi oleh pihak desa dan kecamatan</t>
  </si>
  <si>
    <t>Pemilik usaha belum mengindahkan kesepakatan yang telah disepakati dalam mediasi</t>
  </si>
  <si>
    <t>Desa Ngemplik</t>
  </si>
  <si>
    <t xml:space="preserve">wetan Kec </t>
  </si>
  <si>
    <t>Karanganyar</t>
  </si>
  <si>
    <t>Demak, 20 Januari  2015</t>
  </si>
  <si>
    <t xml:space="preserve">Kepala Kantor Lingkungan Hidup </t>
  </si>
  <si>
    <t>Ir. SUYATMAN. MM</t>
  </si>
  <si>
    <t>NIP  19610111 198903 1 007</t>
  </si>
  <si>
    <t>LAMPIRAN KASUS LINGKUNGAN TERTANGANI TAHUN 2015</t>
  </si>
  <si>
    <t xml:space="preserve"> MATRIK KASUS LINGKUNGAN TERTANGANI TAHUN 2015</t>
  </si>
  <si>
    <t>Muzakaria dan</t>
  </si>
  <si>
    <t>Bau dari penjemuran bulu</t>
  </si>
  <si>
    <t>Memberikan sanksi paksaan pemerintah dengan surat Sekretaris Daerah</t>
  </si>
  <si>
    <t>Penghentian kegiatan usaha</t>
  </si>
  <si>
    <t>Mukhofifin</t>
  </si>
  <si>
    <t>Bulu unggas</t>
  </si>
  <si>
    <t>tentang penghentian usaha</t>
  </si>
  <si>
    <t xml:space="preserve">Karanganyar </t>
  </si>
  <si>
    <t>Rudi</t>
  </si>
  <si>
    <t xml:space="preserve">Pemecah </t>
  </si>
  <si>
    <t>Mediasi yang dilakukan oleh desa dan kecamatan</t>
  </si>
  <si>
    <t>Perusahaan agar melakukan pengendalian pencemaran udara</t>
  </si>
  <si>
    <t>Desa Bolo Demak</t>
  </si>
  <si>
    <t>batu</t>
  </si>
  <si>
    <t>Supriyadi</t>
  </si>
  <si>
    <t>Pembuatan</t>
  </si>
  <si>
    <t>Bau dari proses produksi</t>
  </si>
  <si>
    <t>Mediasi oleh desa dan kecamatan</t>
  </si>
  <si>
    <t>nata decoco</t>
  </si>
  <si>
    <t>PT. PURINUSA</t>
  </si>
  <si>
    <t>Karton</t>
  </si>
  <si>
    <t>Dugaan pencemaran air</t>
  </si>
  <si>
    <t>Identifikasi lapangan dan penelusuran sumber yang diduga menjadi sumber</t>
  </si>
  <si>
    <t>EKAPERSADA</t>
  </si>
  <si>
    <t>Kemasan</t>
  </si>
  <si>
    <t>CV. BUANA</t>
  </si>
  <si>
    <t>Pengolahan</t>
  </si>
  <si>
    <t>Perusahaan bersedia memperbaiki sarana perangkap debu</t>
  </si>
  <si>
    <t>HARUM</t>
  </si>
  <si>
    <t>Limbah</t>
  </si>
  <si>
    <t>KHARISMA</t>
  </si>
  <si>
    <t xml:space="preserve">Kayu </t>
  </si>
  <si>
    <t>Demak, 31 Desember  2015</t>
  </si>
  <si>
    <t>LAMPIRAN KASUS LINGKUNGAN TERTANGANI TAHUN 2016</t>
  </si>
  <si>
    <t xml:space="preserve"> MATRIK KASUS LINGKUNGAN TERTANGANI TAHUN 2016</t>
  </si>
  <si>
    <t>PT. Aroma Coffe</t>
  </si>
  <si>
    <t xml:space="preserve">Pembuatan </t>
  </si>
  <si>
    <t>Pencemaran air</t>
  </si>
  <si>
    <t>Optimaliasi IPAL</t>
  </si>
  <si>
    <t>Perusahaan agar melakukan pengendalian pencemaran air dengan pemanfaatan IPAL</t>
  </si>
  <si>
    <t>Serbuk Kopi</t>
  </si>
  <si>
    <t>Ternak ayam</t>
  </si>
  <si>
    <t>Pencemaran bau</t>
  </si>
  <si>
    <t>Desa Gemulak</t>
  </si>
  <si>
    <t>Desa Mulyorejo</t>
  </si>
  <si>
    <t>Kec. Demak</t>
  </si>
  <si>
    <t>Demak, 30 Desember  2016</t>
  </si>
  <si>
    <t>Demak, 30 Oktober  2015</t>
  </si>
  <si>
    <t>Rekapan Kasus Lingkungan</t>
  </si>
  <si>
    <t>Dinas Lingkungan Hidup Kabupaten Demak</t>
  </si>
  <si>
    <t>TAHUN</t>
  </si>
  <si>
    <t>JUMLAH</t>
  </si>
  <si>
    <t xml:space="preserve">Jumlah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</si>
</sst>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6" formatCode="dd\-mmm\-yy"/>
    <numFmt numFmtId="167" formatCode="[$-809]dd\ mmmm\ yyyy;@"/>
    <numFmt numFmtId="168" formatCode="dd\-mmm"/>
  </numFmts>
  <fonts count="20">
    <font>
      <sz val="10"/>
      <name val="Arial"/>
      <charset val="134"/>
    </font>
    <font>
      <sz val="10"/>
      <name val="Calibri"/>
      <charset val="134"/>
    </font>
    <font>
      <b/>
      <sz val="14"/>
      <name val="Calibri"/>
      <charset val="134"/>
    </font>
    <font>
      <b/>
      <sz val="12"/>
      <name val="Calibri"/>
      <charset val="134"/>
    </font>
    <font>
      <b/>
      <sz val="11"/>
      <name val="Calibri"/>
      <charset val="134"/>
    </font>
    <font>
      <b/>
      <sz val="11"/>
      <name val="Cambria"/>
      <charset val="134"/>
      <scheme val="major"/>
    </font>
    <font>
      <sz val="11"/>
      <name val="Cambria"/>
      <charset val="134"/>
      <scheme val="major"/>
    </font>
    <font>
      <b/>
      <u/>
      <sz val="11"/>
      <name val="Cambria"/>
      <charset val="134"/>
      <scheme val="major"/>
    </font>
    <font>
      <sz val="11"/>
      <color theme="0"/>
      <name val="Cambria"/>
      <charset val="134"/>
      <scheme val="major"/>
    </font>
    <font>
      <b/>
      <sz val="16"/>
      <color theme="1"/>
      <name val="Calibri"/>
      <charset val="134"/>
      <scheme val="minor"/>
    </font>
    <font>
      <b/>
      <sz val="11"/>
      <color theme="1"/>
      <name val="Calibri"/>
      <charset val="134"/>
      <scheme val="minor"/>
    </font>
    <font>
      <b/>
      <sz val="11"/>
      <color theme="0"/>
      <name val="Cambria"/>
      <charset val="134"/>
      <scheme val="major"/>
    </font>
    <font>
      <sz val="12"/>
      <color theme="1"/>
      <name val="Calibri"/>
      <charset val="134"/>
      <scheme val="minor"/>
    </font>
    <font>
      <b/>
      <sz val="11"/>
      <color theme="0"/>
      <name val="Calibri"/>
      <charset val="134"/>
      <scheme val="minor"/>
    </font>
    <font>
      <b/>
      <sz val="12"/>
      <name val="Arial"/>
      <charset val="134"/>
    </font>
    <font>
      <sz val="12"/>
      <name val="Calibri"/>
      <charset val="134"/>
    </font>
    <font>
      <b/>
      <u/>
      <sz val="12"/>
      <name val="Calibri"/>
      <charset val="134"/>
    </font>
    <font>
      <sz val="11"/>
      <name val="Calibri"/>
      <charset val="134"/>
    </font>
    <font>
      <sz val="11"/>
      <color indexed="8"/>
      <name val="Calibri"/>
      <charset val="134"/>
    </font>
    <font>
      <sz val="10"/>
      <name val="Arial"/>
      <charset val="134"/>
    </font>
  </fonts>
  <fills count="4">
    <fill>
      <patternFill patternType="none"/>
    </fill>
    <fill>
      <patternFill patternType="gray125"/>
    </fill>
    <fill>
      <patternFill patternType="solid">
        <fgColor rgb="FFA5A5A5"/>
        <bgColor indexed="64"/>
      </patternFill>
    </fill>
    <fill>
      <patternFill patternType="solid">
        <fgColor theme="0"/>
        <bgColor indexed="64"/>
      </patternFill>
    </fill>
  </fills>
  <borders count="52">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right/>
      <top style="thin">
        <color auto="1"/>
      </top>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top/>
      <bottom style="thin">
        <color auto="1"/>
      </bottom>
      <diagonal/>
    </border>
    <border>
      <left style="thin">
        <color auto="1"/>
      </left>
      <right style="thin">
        <color auto="1"/>
      </right>
      <top style="thin">
        <color theme="1"/>
      </top>
      <bottom style="thin">
        <color auto="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auto="1"/>
      </right>
      <top style="thin">
        <color theme="1"/>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auto="1"/>
      </right>
      <top/>
      <bottom style="thin">
        <color theme="1"/>
      </bottom>
      <diagonal/>
    </border>
    <border>
      <left style="thin">
        <color auto="1"/>
      </left>
      <right style="thin">
        <color auto="1"/>
      </right>
      <top style="thin">
        <color theme="1"/>
      </top>
      <bottom/>
      <diagonal/>
    </border>
    <border>
      <left style="thin">
        <color auto="1"/>
      </left>
      <right style="thin">
        <color theme="1"/>
      </right>
      <top style="thin">
        <color theme="1"/>
      </top>
      <bottom/>
      <diagonal/>
    </border>
    <border>
      <left style="thin">
        <color theme="1"/>
      </left>
      <right style="thin">
        <color theme="1"/>
      </right>
      <top style="thin">
        <color auto="1"/>
      </top>
      <bottom/>
      <diagonal/>
    </border>
    <border>
      <left/>
      <right style="thin">
        <color theme="1"/>
      </right>
      <top/>
      <bottom/>
      <diagonal/>
    </border>
    <border>
      <left style="thin">
        <color theme="1"/>
      </left>
      <right style="thin">
        <color auto="1"/>
      </right>
      <top/>
      <bottom/>
      <diagonal/>
    </border>
    <border>
      <left style="thin">
        <color auto="1"/>
      </left>
      <right style="thin">
        <color theme="1"/>
      </right>
      <top/>
      <bottom/>
      <diagonal/>
    </border>
    <border>
      <left style="thin">
        <color theme="1"/>
      </left>
      <right style="thin">
        <color theme="1"/>
      </right>
      <top/>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style="thin">
        <color theme="1"/>
      </left>
      <right style="thin">
        <color theme="1"/>
      </right>
      <top/>
      <bottom style="thin">
        <color auto="1"/>
      </bottom>
      <diagonal/>
    </border>
    <border>
      <left style="thin">
        <color theme="1"/>
      </left>
      <right/>
      <top/>
      <bottom/>
      <diagonal/>
    </border>
    <border>
      <left style="thin">
        <color auto="1"/>
      </left>
      <right style="thin">
        <color theme="1"/>
      </right>
      <top/>
      <bottom style="thin">
        <color auto="1"/>
      </bottom>
      <diagonal/>
    </border>
    <border>
      <left style="thin">
        <color auto="1"/>
      </left>
      <right style="thin">
        <color theme="1"/>
      </right>
      <top style="thin">
        <color auto="1"/>
      </top>
      <bottom/>
      <diagonal/>
    </border>
    <border>
      <left style="thin">
        <color theme="1"/>
      </left>
      <right/>
      <top style="thin">
        <color auto="1"/>
      </top>
      <bottom/>
      <diagonal/>
    </border>
    <border>
      <left style="thin">
        <color theme="1"/>
      </left>
      <right/>
      <top/>
      <bottom style="thin">
        <color auto="1"/>
      </bottom>
      <diagonal/>
    </border>
    <border>
      <left/>
      <right style="thin">
        <color auto="1"/>
      </right>
      <top style="thin">
        <color theme="1"/>
      </top>
      <bottom style="thin">
        <color theme="1"/>
      </bottom>
      <diagonal/>
    </border>
    <border>
      <left style="thin">
        <color theme="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1"/>
      </left>
      <right/>
      <top style="thin">
        <color theme="1"/>
      </top>
      <bottom/>
      <diagonal/>
    </border>
    <border>
      <left/>
      <right style="thin">
        <color theme="1"/>
      </right>
      <top style="thin">
        <color auto="1"/>
      </top>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diagonal/>
    </border>
    <border>
      <left/>
      <right/>
      <top/>
      <bottom style="thin">
        <color auto="1"/>
      </bottom>
      <diagonal/>
    </border>
    <border>
      <left/>
      <right style="thin">
        <color theme="1"/>
      </right>
      <top style="thin">
        <color auto="1"/>
      </top>
      <bottom style="thin">
        <color theme="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s>
  <cellStyleXfs count="6">
    <xf numFmtId="0" fontId="0" fillId="0" borderId="0"/>
    <xf numFmtId="0" fontId="13" fillId="2" borderId="1" applyNumberFormat="0" applyAlignment="0" applyProtection="0"/>
    <xf numFmtId="41" fontId="18" fillId="0" borderId="0" applyFont="0" applyFill="0" applyBorder="0" applyAlignment="0" applyProtection="0"/>
    <xf numFmtId="0" fontId="19" fillId="0" borderId="0" applyFont="0" applyFill="0" applyBorder="0" applyAlignment="0" applyProtection="0"/>
    <xf numFmtId="0" fontId="19" fillId="0" borderId="0"/>
    <xf numFmtId="0" fontId="18" fillId="0" borderId="0"/>
  </cellStyleXfs>
  <cellXfs count="302">
    <xf numFmtId="0" fontId="0" fillId="0" borderId="0" xfId="0"/>
    <xf numFmtId="0" fontId="1" fillId="0" borderId="0" xfId="0" applyFont="1"/>
    <xf numFmtId="0" fontId="1" fillId="0" borderId="0" xfId="0" applyFont="1" applyAlignment="1">
      <alignment horizontal="center" vertical="top"/>
    </xf>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1" fillId="0" borderId="3" xfId="0" applyFont="1" applyBorder="1" applyAlignment="1">
      <alignment horizontal="center" vertical="top"/>
    </xf>
    <xf numFmtId="0" fontId="1" fillId="0" borderId="3" xfId="0" applyFont="1" applyBorder="1" applyAlignment="1">
      <alignment horizontal="center"/>
    </xf>
    <xf numFmtId="0" fontId="0" fillId="0" borderId="3" xfId="0" applyBorder="1"/>
    <xf numFmtId="0" fontId="0" fillId="0" borderId="3" xfId="0" applyBorder="1" applyAlignment="1">
      <alignment horizontal="center"/>
    </xf>
    <xf numFmtId="0" fontId="0" fillId="0" borderId="4" xfId="0" applyBorder="1" applyAlignment="1">
      <alignment horizontal="center"/>
    </xf>
    <xf numFmtId="0" fontId="6" fillId="0" borderId="0" xfId="0" applyFont="1" applyAlignment="1">
      <alignment horizontal="center"/>
    </xf>
    <xf numFmtId="0" fontId="6" fillId="0" borderId="0" xfId="0" applyFont="1"/>
    <xf numFmtId="0" fontId="6" fillId="0" borderId="3" xfId="0" applyFont="1" applyBorder="1" applyAlignment="1">
      <alignment horizontal="center" vertical="center" wrapText="1"/>
    </xf>
    <xf numFmtId="0" fontId="6" fillId="0" borderId="6" xfId="0" applyFont="1" applyBorder="1"/>
    <xf numFmtId="0" fontId="6" fillId="0" borderId="7" xfId="0" applyFont="1" applyBorder="1" applyAlignment="1">
      <alignment horizontal="center"/>
    </xf>
    <xf numFmtId="0" fontId="6" fillId="0" borderId="7" xfId="0" applyFont="1" applyBorder="1"/>
    <xf numFmtId="0" fontId="6" fillId="0" borderId="7" xfId="0" applyFont="1" applyBorder="1" applyAlignment="1">
      <alignment wrapText="1"/>
    </xf>
    <xf numFmtId="0" fontId="6" fillId="0" borderId="8" xfId="0" applyFont="1" applyBorder="1"/>
    <xf numFmtId="0" fontId="6" fillId="0" borderId="8" xfId="0" applyFont="1" applyBorder="1" applyAlignment="1">
      <alignment wrapText="1"/>
    </xf>
    <xf numFmtId="0" fontId="6" fillId="0" borderId="9" xfId="0" applyFont="1" applyBorder="1"/>
    <xf numFmtId="0" fontId="7" fillId="0" borderId="0" xfId="0" applyFont="1" applyAlignment="1">
      <alignment horizontal="center"/>
    </xf>
    <xf numFmtId="0" fontId="6" fillId="0" borderId="10" xfId="0" applyFont="1" applyBorder="1"/>
    <xf numFmtId="0" fontId="6" fillId="0" borderId="11" xfId="0" applyFont="1" applyBorder="1"/>
    <xf numFmtId="0" fontId="6" fillId="0" borderId="10" xfId="0" applyFont="1" applyBorder="1" applyAlignment="1">
      <alignment wrapText="1"/>
    </xf>
    <xf numFmtId="0" fontId="6" fillId="0" borderId="11" xfId="0" applyFont="1" applyBorder="1" applyAlignment="1">
      <alignment wrapText="1"/>
    </xf>
    <xf numFmtId="0" fontId="6" fillId="0" borderId="6" xfId="0" applyFont="1" applyBorder="1" applyAlignment="1">
      <alignment wrapText="1"/>
    </xf>
    <xf numFmtId="0" fontId="5" fillId="0" borderId="0" xfId="0" applyFont="1" applyAlignment="1">
      <alignment horizontal="center"/>
    </xf>
    <xf numFmtId="0" fontId="6" fillId="0" borderId="11" xfId="0" applyFont="1" applyBorder="1" applyAlignment="1">
      <alignment horizontal="center"/>
    </xf>
    <xf numFmtId="0" fontId="0" fillId="0" borderId="7" xfId="0" applyBorder="1" applyAlignment="1">
      <alignment wrapText="1"/>
    </xf>
    <xf numFmtId="0" fontId="6" fillId="0" borderId="7" xfId="0" applyFont="1" applyBorder="1" applyAlignment="1">
      <alignment vertical="top" wrapText="1"/>
    </xf>
    <xf numFmtId="0" fontId="0" fillId="0" borderId="7" xfId="0" applyBorder="1"/>
    <xf numFmtId="0" fontId="8" fillId="0" borderId="7" xfId="0" applyFont="1" applyBorder="1"/>
    <xf numFmtId="0" fontId="0" fillId="0" borderId="8" xfId="0" applyBorder="1"/>
    <xf numFmtId="0" fontId="0" fillId="0" borderId="7" xfId="0" applyBorder="1" applyAlignment="1">
      <alignment vertical="top" wrapText="1"/>
    </xf>
    <xf numFmtId="0" fontId="6" fillId="0" borderId="8" xfId="0" applyFont="1" applyBorder="1" applyAlignment="1">
      <alignment horizontal="center"/>
    </xf>
    <xf numFmtId="0" fontId="6" fillId="0" borderId="7" xfId="0" applyFont="1" applyBorder="1" applyAlignment="1">
      <alignment vertical="top"/>
    </xf>
    <xf numFmtId="0" fontId="0" fillId="0" borderId="7" xfId="0" applyBorder="1" applyAlignment="1">
      <alignment vertical="top"/>
    </xf>
    <xf numFmtId="0" fontId="0" fillId="0" borderId="11" xfId="0" applyBorder="1"/>
    <xf numFmtId="0" fontId="0" fillId="0" borderId="16" xfId="0" applyBorder="1" applyAlignment="1">
      <alignment horizontal="center"/>
    </xf>
    <xf numFmtId="0" fontId="0" fillId="0" borderId="3" xfId="0" applyBorder="1" applyAlignment="1">
      <alignment horizontal="center" vertical="center"/>
    </xf>
    <xf numFmtId="0" fontId="0" fillId="0" borderId="3" xfId="0" applyBorder="1" applyAlignment="1">
      <alignment horizontal="center" vertical="top"/>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25" xfId="0" applyBorder="1" applyAlignment="1">
      <alignment vertical="top"/>
    </xf>
    <xf numFmtId="0" fontId="0" fillId="0" borderId="7" xfId="0" applyBorder="1" applyAlignment="1">
      <alignment horizontal="left" vertical="top" wrapText="1"/>
    </xf>
    <xf numFmtId="0" fontId="0" fillId="0" borderId="29" xfId="0" applyBorder="1" applyAlignment="1">
      <alignment vertical="top"/>
    </xf>
    <xf numFmtId="0" fontId="0" fillId="0" borderId="21" xfId="0" applyBorder="1" applyAlignment="1">
      <alignment vertical="top"/>
    </xf>
    <xf numFmtId="0" fontId="0" fillId="0" borderId="32" xfId="0" applyBorder="1" applyAlignment="1">
      <alignment vertical="top"/>
    </xf>
    <xf numFmtId="0" fontId="0" fillId="0" borderId="6" xfId="0" applyBorder="1" applyAlignment="1">
      <alignment horizontal="center" vertical="top"/>
    </xf>
    <xf numFmtId="0" fontId="0" fillId="0" borderId="3" xfId="0" applyBorder="1" applyAlignment="1">
      <alignment horizontal="center" vertical="top" wrapText="1"/>
    </xf>
    <xf numFmtId="0" fontId="0" fillId="0" borderId="26"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25" xfId="0" applyBorder="1" applyAlignment="1">
      <alignment horizontal="left" vertical="top" wrapText="1"/>
    </xf>
    <xf numFmtId="0" fontId="0" fillId="0" borderId="7" xfId="0" applyBorder="1" applyAlignment="1">
      <alignment horizontal="center" vertical="top"/>
    </xf>
    <xf numFmtId="0" fontId="0" fillId="0" borderId="29" xfId="0" applyBorder="1" applyAlignment="1">
      <alignment horizontal="left" vertical="top"/>
    </xf>
    <xf numFmtId="0" fontId="0" fillId="0" borderId="11" xfId="0" applyBorder="1" applyAlignment="1">
      <alignment horizontal="center" vertical="top"/>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0" fontId="0" fillId="0" borderId="11" xfId="0" applyBorder="1" applyAlignment="1">
      <alignment vertical="top"/>
    </xf>
    <xf numFmtId="0" fontId="11" fillId="0" borderId="0" xfId="0" applyFont="1" applyAlignment="1">
      <alignment horizontal="center"/>
    </xf>
    <xf numFmtId="0" fontId="0" fillId="0" borderId="29" xfId="0" applyBorder="1" applyAlignment="1">
      <alignment vertical="top" wrapText="1"/>
    </xf>
    <xf numFmtId="0" fontId="0" fillId="0" borderId="19" xfId="0" applyBorder="1" applyAlignment="1">
      <alignment vertical="top"/>
    </xf>
    <xf numFmtId="0" fontId="0" fillId="0" borderId="27" xfId="0" applyBorder="1" applyAlignment="1">
      <alignment vertical="top"/>
    </xf>
    <xf numFmtId="0" fontId="0" fillId="0" borderId="26"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0" fillId="0" borderId="6" xfId="0" applyBorder="1" applyAlignment="1">
      <alignment vertical="top" wrapText="1"/>
    </xf>
    <xf numFmtId="0" fontId="12" fillId="0" borderId="0" xfId="0" applyFont="1"/>
    <xf numFmtId="0" fontId="13" fillId="2" borderId="1" xfId="1" applyAlignment="1">
      <alignment horizontal="center" vertical="center"/>
    </xf>
    <xf numFmtId="0" fontId="0" fillId="0" borderId="44" xfId="0" applyBorder="1" applyAlignment="1">
      <alignment vertical="top"/>
    </xf>
    <xf numFmtId="0" fontId="0" fillId="0" borderId="41" xfId="0" applyBorder="1" applyAlignment="1">
      <alignment vertical="top"/>
    </xf>
    <xf numFmtId="0" fontId="0" fillId="0" borderId="0" xfId="0" applyAlignment="1">
      <alignment vertical="top"/>
    </xf>
    <xf numFmtId="0" fontId="0" fillId="0" borderId="25" xfId="0" applyBorder="1" applyAlignment="1">
      <alignment vertical="top" wrapText="1"/>
    </xf>
    <xf numFmtId="0" fontId="0" fillId="0" borderId="25" xfId="0" applyBorder="1" applyAlignment="1">
      <alignment horizontal="center" vertical="top" wrapText="1"/>
    </xf>
    <xf numFmtId="0" fontId="0" fillId="0" borderId="45" xfId="0" applyBorder="1" applyAlignment="1">
      <alignment vertical="top"/>
    </xf>
    <xf numFmtId="0" fontId="0" fillId="0" borderId="34" xfId="0" applyBorder="1" applyAlignment="1">
      <alignment vertical="top" wrapText="1"/>
    </xf>
    <xf numFmtId="0" fontId="0" fillId="0" borderId="6" xfId="0" applyBorder="1" applyAlignment="1">
      <alignment vertical="top"/>
    </xf>
    <xf numFmtId="166" fontId="0" fillId="0" borderId="35" xfId="0" applyNumberFormat="1" applyBorder="1" applyAlignment="1">
      <alignment vertical="top" wrapText="1"/>
    </xf>
    <xf numFmtId="166" fontId="0" fillId="0" borderId="28" xfId="0" applyNumberFormat="1" applyBorder="1" applyAlignment="1">
      <alignment vertical="top" wrapText="1"/>
    </xf>
    <xf numFmtId="0" fontId="0" fillId="0" borderId="3" xfId="0" applyBorder="1" applyAlignment="1">
      <alignment horizontal="center" vertical="center" wrapText="1"/>
    </xf>
    <xf numFmtId="0" fontId="0" fillId="0" borderId="6" xfId="0" applyBorder="1"/>
    <xf numFmtId="0" fontId="0" fillId="0" borderId="47" xfId="0" applyBorder="1" applyAlignment="1">
      <alignment vertical="top"/>
    </xf>
    <xf numFmtId="0" fontId="0" fillId="0" borderId="11"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0" borderId="48" xfId="0" applyBorder="1" applyAlignment="1">
      <alignment horizontal="left" vertical="top" wrapText="1"/>
    </xf>
    <xf numFmtId="0" fontId="0" fillId="0" borderId="46" xfId="0" applyBorder="1" applyAlignment="1">
      <alignment vertical="top"/>
    </xf>
    <xf numFmtId="0" fontId="13" fillId="2" borderId="2" xfId="1" applyBorder="1" applyAlignment="1">
      <alignment horizontal="center" vertical="center"/>
    </xf>
    <xf numFmtId="166" fontId="0" fillId="0" borderId="3" xfId="0" applyNumberFormat="1" applyBorder="1" applyAlignment="1">
      <alignment vertical="top"/>
    </xf>
    <xf numFmtId="0" fontId="0" fillId="0" borderId="0" xfId="0" applyAlignment="1">
      <alignment wrapText="1"/>
    </xf>
    <xf numFmtId="166" fontId="0" fillId="0" borderId="3" xfId="0" applyNumberFormat="1" applyBorder="1" applyAlignment="1">
      <alignment horizontal="center" vertical="top"/>
    </xf>
    <xf numFmtId="0" fontId="1" fillId="0" borderId="0" xfId="0" applyFont="1" applyAlignment="1">
      <alignment vertical="top"/>
    </xf>
    <xf numFmtId="167" fontId="1" fillId="0" borderId="3" xfId="0" applyNumberFormat="1" applyFont="1" applyBorder="1" applyAlignment="1">
      <alignment vertical="top"/>
    </xf>
    <xf numFmtId="0" fontId="1" fillId="0" borderId="3" xfId="0" applyFont="1" applyBorder="1" applyAlignment="1">
      <alignment vertical="top" wrapText="1"/>
    </xf>
    <xf numFmtId="0" fontId="1" fillId="0" borderId="3" xfId="0" applyFont="1" applyBorder="1" applyAlignment="1">
      <alignment vertical="top"/>
    </xf>
    <xf numFmtId="0" fontId="1" fillId="0" borderId="3" xfId="0" applyFont="1" applyBorder="1" applyAlignment="1">
      <alignment horizontal="center" vertical="top" wrapText="1"/>
    </xf>
    <xf numFmtId="167" fontId="1"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167" fontId="1" fillId="0" borderId="3" xfId="0" applyNumberFormat="1" applyFont="1" applyBorder="1" applyAlignment="1">
      <alignment vertical="top" wrapText="1"/>
    </xf>
    <xf numFmtId="166" fontId="1" fillId="0" borderId="0" xfId="0" applyNumberFormat="1"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166" fontId="1" fillId="0" borderId="0" xfId="0" applyNumberFormat="1" applyFont="1" applyAlignment="1">
      <alignment vertical="top" wrapText="1"/>
    </xf>
    <xf numFmtId="0" fontId="1"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xf numFmtId="0" fontId="15" fillId="0" borderId="0" xfId="0" applyFont="1" applyAlignment="1">
      <alignment vertical="top" wrapText="1"/>
    </xf>
    <xf numFmtId="0" fontId="15" fillId="0" borderId="0" xfId="0" applyFont="1" applyAlignment="1">
      <alignment horizontal="center" vertical="top" wrapText="1"/>
    </xf>
    <xf numFmtId="0" fontId="17" fillId="0" borderId="0" xfId="0" applyFont="1" applyAlignment="1">
      <alignment vertical="top" wrapText="1"/>
    </xf>
    <xf numFmtId="0" fontId="17" fillId="3" borderId="0" xfId="0" applyFont="1" applyFill="1"/>
    <xf numFmtId="0" fontId="17" fillId="0" borderId="0" xfId="0" applyFont="1" applyAlignment="1">
      <alignment vertical="top"/>
    </xf>
    <xf numFmtId="0" fontId="17" fillId="0" borderId="0" xfId="0" applyFont="1" applyAlignment="1">
      <alignment wrapText="1"/>
    </xf>
    <xf numFmtId="0" fontId="17" fillId="0" borderId="0" xfId="0" applyFont="1" applyAlignment="1">
      <alignment horizontal="center" vertical="top"/>
    </xf>
    <xf numFmtId="0" fontId="17" fillId="0" borderId="0" xfId="0" applyFont="1"/>
    <xf numFmtId="0" fontId="17" fillId="0" borderId="3" xfId="0" applyFont="1" applyBorder="1" applyAlignment="1">
      <alignment horizontal="center" vertical="top"/>
    </xf>
    <xf numFmtId="0" fontId="17" fillId="0" borderId="3" xfId="0" applyFont="1" applyBorder="1" applyAlignment="1">
      <alignment horizontal="center"/>
    </xf>
    <xf numFmtId="0" fontId="17" fillId="0" borderId="3" xfId="0" applyFont="1" applyBorder="1" applyAlignment="1">
      <alignment horizontal="center" vertical="top" wrapText="1"/>
    </xf>
    <xf numFmtId="0" fontId="17" fillId="0" borderId="3" xfId="0" applyFont="1" applyBorder="1" applyAlignment="1">
      <alignment horizontal="left" vertical="top" wrapText="1"/>
    </xf>
    <xf numFmtId="17" fontId="17" fillId="0" borderId="3" xfId="0" applyNumberFormat="1" applyFont="1" applyBorder="1" applyAlignment="1">
      <alignment horizontal="left" vertical="top" wrapText="1"/>
    </xf>
    <xf numFmtId="166" fontId="17" fillId="0" borderId="3" xfId="0" applyNumberFormat="1" applyFont="1" applyBorder="1" applyAlignment="1">
      <alignment vertical="top"/>
    </xf>
    <xf numFmtId="0" fontId="17" fillId="0" borderId="3" xfId="0" applyFont="1" applyBorder="1" applyAlignment="1">
      <alignment vertical="top" wrapText="1"/>
    </xf>
    <xf numFmtId="166" fontId="17" fillId="0" borderId="3" xfId="0" applyNumberFormat="1" applyFont="1" applyBorder="1" applyAlignment="1">
      <alignment vertical="top" wrapText="1"/>
    </xf>
    <xf numFmtId="0" fontId="17" fillId="0" borderId="3" xfId="0" applyFont="1" applyBorder="1" applyAlignment="1">
      <alignment vertical="top"/>
    </xf>
    <xf numFmtId="49" fontId="17" fillId="0" borderId="3" xfId="0" applyNumberFormat="1" applyFont="1" applyBorder="1" applyAlignment="1">
      <alignment vertical="top"/>
    </xf>
    <xf numFmtId="0" fontId="17" fillId="3" borderId="3" xfId="0" applyFont="1" applyFill="1" applyBorder="1" applyAlignment="1">
      <alignment horizontal="center" vertical="top"/>
    </xf>
    <xf numFmtId="49" fontId="17" fillId="3" borderId="3" xfId="0" applyNumberFormat="1" applyFont="1" applyFill="1" applyBorder="1" applyAlignment="1">
      <alignment horizontal="center" vertical="top"/>
    </xf>
    <xf numFmtId="49" fontId="17" fillId="3" borderId="3" xfId="0" applyNumberFormat="1" applyFont="1" applyFill="1" applyBorder="1" applyAlignment="1">
      <alignment vertical="top"/>
    </xf>
    <xf numFmtId="0" fontId="17" fillId="3" borderId="3" xfId="0" applyFont="1" applyFill="1" applyBorder="1" applyAlignment="1">
      <alignment vertical="top" wrapText="1"/>
    </xf>
    <xf numFmtId="0" fontId="17" fillId="3" borderId="3" xfId="0" applyFont="1" applyFill="1" applyBorder="1" applyAlignment="1">
      <alignment horizontal="left" vertical="top" wrapText="1"/>
    </xf>
    <xf numFmtId="167" fontId="17" fillId="0" borderId="3" xfId="0" applyNumberFormat="1" applyFont="1" applyBorder="1" applyAlignment="1">
      <alignment horizontal="left" vertical="top" wrapText="1"/>
    </xf>
    <xf numFmtId="0" fontId="17" fillId="0" borderId="0" xfId="0" applyFont="1" applyAlignment="1">
      <alignment horizontal="center" vertical="top" wrapText="1"/>
    </xf>
    <xf numFmtId="0" fontId="17" fillId="3" borderId="0" xfId="0" applyFont="1" applyFill="1" applyAlignment="1">
      <alignment vertical="top" wrapText="1"/>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49" xfId="0" applyBorder="1" applyAlignment="1">
      <alignment horizontal="center" vertical="center" wrapText="1"/>
    </xf>
    <xf numFmtId="0" fontId="0" fillId="0" borderId="49" xfId="0" applyBorder="1" applyAlignment="1">
      <alignmen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3" xfId="0" quotePrefix="1" applyBorder="1" applyAlignment="1">
      <alignment horizontal="left" vertical="center" wrapText="1"/>
    </xf>
    <xf numFmtId="168" fontId="0" fillId="0" borderId="3" xfId="0" quotePrefix="1" applyNumberFormat="1" applyBorder="1" applyAlignment="1">
      <alignment horizontal="center" vertical="center" wrapText="1"/>
    </xf>
    <xf numFmtId="0" fontId="0" fillId="0" borderId="3" xfId="0" quotePrefix="1" applyBorder="1" applyAlignment="1">
      <alignment vertical="center" wrapText="1"/>
    </xf>
    <xf numFmtId="0" fontId="0" fillId="0" borderId="3" xfId="0" quotePrefix="1" applyBorder="1" applyAlignment="1">
      <alignment horizontal="center" vertical="center" wrapText="1"/>
    </xf>
    <xf numFmtId="0" fontId="0" fillId="0" borderId="49" xfId="0" quotePrefix="1" applyBorder="1" applyAlignment="1">
      <alignment vertical="center" wrapText="1"/>
    </xf>
    <xf numFmtId="0" fontId="0" fillId="0" borderId="7" xfId="0" quotePrefix="1" applyBorder="1"/>
    <xf numFmtId="0" fontId="0" fillId="0" borderId="7" xfId="0" quotePrefix="1" applyBorder="1" applyAlignment="1">
      <alignment vertical="top"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1" applyFont="1" applyFill="1" applyAlignment="1">
      <alignment horizontal="center" vertical="center" wrapText="1"/>
    </xf>
    <xf numFmtId="0" fontId="4" fillId="0" borderId="2" xfId="1"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xf>
    <xf numFmtId="0" fontId="4" fillId="0" borderId="1" xfId="1" applyFont="1" applyFill="1" applyAlignment="1">
      <alignment horizontal="center" vertical="center"/>
    </xf>
    <xf numFmtId="0" fontId="15" fillId="0" borderId="0" xfId="0" applyFont="1" applyAlignment="1">
      <alignment horizontal="center" vertical="top" wrapText="1"/>
    </xf>
    <xf numFmtId="0" fontId="15" fillId="0" borderId="0" xfId="0" applyFont="1" applyAlignment="1">
      <alignment vertical="top" wrapText="1"/>
    </xf>
    <xf numFmtId="0" fontId="15" fillId="0" borderId="0" xfId="0" applyFont="1" applyAlignment="1">
      <alignment horizontal="center"/>
    </xf>
    <xf numFmtId="0" fontId="16" fillId="0" borderId="0" xfId="0" applyFont="1" applyAlignment="1">
      <alignment horizontal="center"/>
    </xf>
    <xf numFmtId="0" fontId="16" fillId="0" borderId="0" xfId="0" applyFont="1" applyAlignment="1">
      <alignment horizontal="left"/>
    </xf>
    <xf numFmtId="0" fontId="15" fillId="0" borderId="0" xfId="0" applyFont="1" applyAlignment="1">
      <alignment horizontal="left"/>
    </xf>
    <xf numFmtId="0" fontId="4" fillId="0" borderId="1" xfId="1" applyFont="1" applyFill="1" applyAlignment="1">
      <alignment horizontal="center" vertical="top"/>
    </xf>
    <xf numFmtId="0" fontId="4" fillId="0" borderId="2" xfId="1" applyFont="1" applyFill="1" applyBorder="1" applyAlignment="1">
      <alignment horizontal="center" vertical="top"/>
    </xf>
    <xf numFmtId="0" fontId="4" fillId="0" borderId="1" xfId="1" applyFont="1" applyFill="1" applyAlignment="1">
      <alignment horizontal="center" vertical="top" wrapText="1"/>
    </xf>
    <xf numFmtId="0" fontId="4" fillId="0" borderId="2" xfId="1" applyFont="1" applyFill="1" applyBorder="1" applyAlignment="1">
      <alignment horizontal="center" vertical="top" wrapText="1"/>
    </xf>
    <xf numFmtId="0" fontId="4" fillId="0" borderId="2" xfId="1"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top"/>
    </xf>
    <xf numFmtId="0" fontId="13" fillId="2" borderId="1" xfId="1" applyAlignment="1">
      <alignment horizontal="center" vertical="center"/>
    </xf>
    <xf numFmtId="0" fontId="13" fillId="2" borderId="2" xfId="1" applyBorder="1" applyAlignment="1">
      <alignment horizontal="center" vertical="center"/>
    </xf>
    <xf numFmtId="0" fontId="13" fillId="2" borderId="1" xfId="1" applyAlignment="1">
      <alignment horizontal="center" vertical="center" wrapText="1"/>
    </xf>
    <xf numFmtId="0" fontId="13" fillId="2" borderId="2" xfId="1" applyBorder="1" applyAlignment="1">
      <alignment horizontal="center" vertical="center" wrapText="1"/>
    </xf>
    <xf numFmtId="0" fontId="13" fillId="2" borderId="1" xfId="1" applyAlignment="1">
      <alignment horizontal="center" vertical="top"/>
    </xf>
    <xf numFmtId="0" fontId="13" fillId="2" borderId="2" xfId="1"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11"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center" vertical="center"/>
    </xf>
    <xf numFmtId="0" fontId="0" fillId="0" borderId="17" xfId="0" applyBorder="1" applyAlignment="1">
      <alignment horizontal="center" vertical="top"/>
    </xf>
    <xf numFmtId="0" fontId="0" fillId="0" borderId="20" xfId="0" applyBorder="1" applyAlignment="1">
      <alignment horizontal="center" vertical="top"/>
    </xf>
    <xf numFmtId="0" fontId="0" fillId="0" borderId="26" xfId="0" applyBorder="1" applyAlignment="1">
      <alignment horizontal="center" vertical="top"/>
    </xf>
    <xf numFmtId="0" fontId="0" fillId="0" borderId="24" xfId="0" applyBorder="1" applyAlignment="1">
      <alignment horizontal="center" vertical="top"/>
    </xf>
    <xf numFmtId="0" fontId="0" fillId="0" borderId="28" xfId="0" applyBorder="1" applyAlignment="1">
      <alignment horizontal="center" vertical="top"/>
    </xf>
    <xf numFmtId="0" fontId="0" fillId="0" borderId="34" xfId="0" applyBorder="1" applyAlignment="1">
      <alignment horizontal="center" vertical="top"/>
    </xf>
    <xf numFmtId="166" fontId="0" fillId="0" borderId="6" xfId="0" applyNumberFormat="1" applyBorder="1" applyAlignment="1">
      <alignment horizontal="center" vertical="center"/>
    </xf>
    <xf numFmtId="166" fontId="0" fillId="0" borderId="7" xfId="0" applyNumberFormat="1" applyBorder="1" applyAlignment="1">
      <alignment horizontal="center" vertical="center"/>
    </xf>
    <xf numFmtId="166" fontId="0" fillId="0" borderId="11" xfId="0" applyNumberFormat="1" applyBorder="1" applyAlignment="1">
      <alignment horizontal="center" vertical="center"/>
    </xf>
    <xf numFmtId="166" fontId="0" fillId="0" borderId="3" xfId="0" applyNumberFormat="1" applyBorder="1" applyAlignment="1">
      <alignment horizontal="center" vertical="center"/>
    </xf>
    <xf numFmtId="0" fontId="0" fillId="0" borderId="18" xfId="0" applyBorder="1" applyAlignment="1">
      <alignment horizontal="center" vertical="top"/>
    </xf>
    <xf numFmtId="0" fontId="0" fillId="0" borderId="21" xfId="0" applyBorder="1" applyAlignment="1">
      <alignment horizontal="center" vertical="top"/>
    </xf>
    <xf numFmtId="0" fontId="0" fillId="0" borderId="19" xfId="0" applyBorder="1" applyAlignment="1">
      <alignment horizontal="left" vertical="top" wrapText="1"/>
    </xf>
    <xf numFmtId="0" fontId="0" fillId="0" borderId="27"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center" vertical="top" wrapText="1"/>
    </xf>
    <xf numFmtId="0" fontId="0" fillId="0" borderId="29" xfId="0" applyBorder="1" applyAlignment="1">
      <alignment horizontal="center" vertical="top" wrapText="1"/>
    </xf>
    <xf numFmtId="0" fontId="0" fillId="0" borderId="25" xfId="0" applyBorder="1" applyAlignment="1">
      <alignment horizontal="center" vertical="top" wrapText="1"/>
    </xf>
    <xf numFmtId="0" fontId="0" fillId="0" borderId="18" xfId="0" applyBorder="1" applyAlignment="1">
      <alignment horizontal="left" vertical="top"/>
    </xf>
    <xf numFmtId="0" fontId="0" fillId="0" borderId="21" xfId="0" applyBorder="1" applyAlignment="1">
      <alignment horizontal="left" vertical="top"/>
    </xf>
    <xf numFmtId="0" fontId="0" fillId="0" borderId="23" xfId="0" applyBorder="1" applyAlignment="1">
      <alignment horizontal="left" vertical="top" wrapText="1"/>
    </xf>
    <xf numFmtId="0" fontId="0" fillId="0" borderId="7" xfId="0" applyBorder="1" applyAlignment="1">
      <alignment horizontal="left" vertical="top" wrapText="1"/>
    </xf>
    <xf numFmtId="0" fontId="0" fillId="0" borderId="30" xfId="0" applyBorder="1" applyAlignment="1">
      <alignment horizontal="left" vertical="top" wrapText="1"/>
    </xf>
    <xf numFmtId="0" fontId="0" fillId="0" borderId="43" xfId="0" applyBorder="1" applyAlignment="1">
      <alignment horizontal="center" vertical="top" wrapText="1"/>
    </xf>
    <xf numFmtId="0" fontId="0" fillId="0" borderId="33" xfId="0" applyBorder="1" applyAlignment="1">
      <alignment horizontal="center" vertical="top" wrapText="1"/>
    </xf>
    <xf numFmtId="0" fontId="0" fillId="0" borderId="7" xfId="0" applyBorder="1" applyAlignment="1">
      <alignment horizontal="center" vertical="center" wrapText="1"/>
    </xf>
    <xf numFmtId="0" fontId="0" fillId="0" borderId="18"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8" xfId="0" applyBorder="1" applyAlignment="1">
      <alignment horizontal="left" vertical="top" wrapText="1"/>
    </xf>
    <xf numFmtId="0" fontId="0" fillId="0" borderId="3" xfId="0" applyBorder="1" applyAlignment="1">
      <alignment horizontal="left" vertical="top" wrapText="1"/>
    </xf>
    <xf numFmtId="0" fontId="0" fillId="0" borderId="46" xfId="0" applyBorder="1" applyAlignment="1">
      <alignment horizontal="center" vertical="top" wrapText="1"/>
    </xf>
    <xf numFmtId="0" fontId="0" fillId="0" borderId="27" xfId="0" applyBorder="1" applyAlignment="1">
      <alignment horizontal="center"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top"/>
    </xf>
    <xf numFmtId="0" fontId="0" fillId="0" borderId="22" xfId="0" applyBorder="1" applyAlignment="1">
      <alignment horizontal="center" vertical="top"/>
    </xf>
    <xf numFmtId="0" fontId="0" fillId="0" borderId="29" xfId="0" applyBorder="1" applyAlignment="1">
      <alignment horizontal="center" vertical="top"/>
    </xf>
    <xf numFmtId="166" fontId="0" fillId="0" borderId="36" xfId="0" applyNumberFormat="1" applyBorder="1" applyAlignment="1">
      <alignment horizontal="center" vertical="top"/>
    </xf>
    <xf numFmtId="166" fontId="0" fillId="0" borderId="33" xfId="0" applyNumberFormat="1" applyBorder="1" applyAlignment="1">
      <alignment horizontal="center" vertical="top"/>
    </xf>
    <xf numFmtId="0" fontId="0" fillId="0" borderId="6"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0" fontId="0" fillId="0" borderId="11" xfId="0" applyBorder="1" applyAlignment="1">
      <alignment horizontal="left" vertical="top" wrapText="1"/>
    </xf>
    <xf numFmtId="0" fontId="0" fillId="0" borderId="3" xfId="0" applyBorder="1" applyAlignment="1">
      <alignment horizontal="left" wrapText="1"/>
    </xf>
    <xf numFmtId="0" fontId="0" fillId="0" borderId="23" xfId="0" applyBorder="1" applyAlignment="1">
      <alignment horizontal="center" vertical="top"/>
    </xf>
    <xf numFmtId="0" fontId="0" fillId="0" borderId="30" xfId="0" applyBorder="1" applyAlignment="1">
      <alignment horizontal="center" vertical="top"/>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38"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166" fontId="0" fillId="0" borderId="17" xfId="0" applyNumberFormat="1" applyBorder="1" applyAlignment="1">
      <alignment horizontal="center" vertical="top"/>
    </xf>
    <xf numFmtId="166" fontId="0" fillId="0" borderId="26" xfId="0" applyNumberFormat="1" applyBorder="1" applyAlignment="1">
      <alignment horizontal="center" vertical="top"/>
    </xf>
    <xf numFmtId="166" fontId="0" fillId="0" borderId="20" xfId="0" applyNumberFormat="1" applyBorder="1" applyAlignment="1">
      <alignment horizontal="center" vertical="top"/>
    </xf>
    <xf numFmtId="166" fontId="0" fillId="0" borderId="35" xfId="0" applyNumberFormat="1" applyBorder="1" applyAlignment="1">
      <alignment horizontal="center" vertical="top" wrapText="1"/>
    </xf>
    <xf numFmtId="166" fontId="0" fillId="0" borderId="28" xfId="0" applyNumberFormat="1" applyBorder="1" applyAlignment="1">
      <alignment horizontal="center" vertical="top" wrapText="1"/>
    </xf>
    <xf numFmtId="166" fontId="0" fillId="0" borderId="34" xfId="0" applyNumberFormat="1" applyBorder="1" applyAlignment="1">
      <alignment horizontal="center" vertical="top" wrapText="1"/>
    </xf>
    <xf numFmtId="0" fontId="0" fillId="0" borderId="21" xfId="0" applyBorder="1" applyAlignment="1">
      <alignment horizontal="center" vertical="top" wrapText="1"/>
    </xf>
    <xf numFmtId="0" fontId="0" fillId="0" borderId="25" xfId="0" applyBorder="1" applyAlignment="1">
      <alignment horizontal="left" vertical="top" wrapText="1"/>
    </xf>
    <xf numFmtId="0" fontId="0" fillId="0" borderId="32" xfId="0" applyBorder="1" applyAlignment="1">
      <alignment horizontal="left" vertical="top"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0" fillId="0" borderId="25" xfId="0" applyBorder="1" applyAlignment="1">
      <alignment horizontal="center" vertical="top"/>
    </xf>
    <xf numFmtId="0" fontId="0" fillId="0" borderId="32" xfId="0" applyBorder="1" applyAlignment="1">
      <alignment horizontal="center" vertical="top"/>
    </xf>
    <xf numFmtId="166" fontId="0" fillId="0" borderId="18" xfId="0" applyNumberFormat="1" applyBorder="1" applyAlignment="1">
      <alignment horizontal="center" vertical="top" wrapText="1"/>
    </xf>
    <xf numFmtId="166" fontId="0" fillId="0" borderId="29" xfId="0" applyNumberFormat="1" applyBorder="1" applyAlignment="1">
      <alignment horizontal="center" vertical="top" wrapText="1"/>
    </xf>
    <xf numFmtId="166" fontId="0" fillId="0" borderId="21" xfId="0" applyNumberFormat="1" applyBorder="1" applyAlignment="1">
      <alignment horizontal="center" vertical="top" wrapText="1"/>
    </xf>
    <xf numFmtId="0" fontId="0" fillId="0" borderId="33" xfId="0" applyBorder="1" applyAlignment="1">
      <alignment horizontal="left" vertical="top" wrapText="1"/>
    </xf>
    <xf numFmtId="166" fontId="0" fillId="0" borderId="37" xfId="0" applyNumberFormat="1" applyBorder="1" applyAlignment="1">
      <alignment horizontal="center" vertical="top"/>
    </xf>
    <xf numFmtId="0" fontId="0" fillId="0" borderId="24" xfId="0" applyBorder="1" applyAlignment="1">
      <alignment vertical="top" wrapText="1"/>
    </xf>
    <xf numFmtId="0" fontId="0" fillId="0" borderId="31" xfId="0" applyBorder="1" applyAlignment="1">
      <alignment vertical="top" wrapText="1"/>
    </xf>
    <xf numFmtId="0" fontId="0" fillId="0" borderId="27" xfId="0" applyBorder="1" applyAlignment="1">
      <alignment horizontal="center" vertical="top"/>
    </xf>
    <xf numFmtId="0" fontId="0" fillId="0" borderId="17" xfId="0" applyBorder="1" applyAlignment="1">
      <alignment horizontal="left" vertical="top" wrapText="1"/>
    </xf>
    <xf numFmtId="0" fontId="0" fillId="0" borderId="26" xfId="0" applyBorder="1" applyAlignment="1">
      <alignment horizontal="left" vertical="top" wrapText="1"/>
    </xf>
    <xf numFmtId="0" fontId="0" fillId="0" borderId="20" xfId="0" applyBorder="1" applyAlignment="1">
      <alignment horizontal="left" vertical="top" wrapText="1"/>
    </xf>
    <xf numFmtId="0" fontId="0" fillId="0" borderId="42" xfId="0" applyBorder="1" applyAlignment="1">
      <alignment horizontal="left" vertical="top" wrapText="1"/>
    </xf>
    <xf numFmtId="0" fontId="0" fillId="0" borderId="6" xfId="0" applyBorder="1" applyAlignment="1">
      <alignment vertical="top" wrapText="1"/>
    </xf>
    <xf numFmtId="0" fontId="0" fillId="0" borderId="7" xfId="0" applyBorder="1" applyAlignment="1">
      <alignment vertical="top" wrapText="1"/>
    </xf>
    <xf numFmtId="0" fontId="5" fillId="0" borderId="0" xfId="0" applyFont="1" applyAlignment="1">
      <alignment horizontal="center"/>
    </xf>
    <xf numFmtId="0" fontId="6" fillId="0" borderId="0" xfId="0" applyFont="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1" xfId="0" applyBorder="1" applyAlignment="1">
      <alignment wrapText="1"/>
    </xf>
    <xf numFmtId="0" fontId="6" fillId="0" borderId="7" xfId="0" applyFont="1" applyBorder="1" applyAlignment="1">
      <alignment vertical="top" wrapText="1"/>
    </xf>
    <xf numFmtId="0" fontId="6" fillId="0" borderId="12" xfId="0" applyFont="1" applyBorder="1" applyAlignment="1">
      <alignment horizontal="center" vertical="center" wrapText="1"/>
    </xf>
    <xf numFmtId="0" fontId="6" fillId="0" borderId="7" xfId="0" applyFont="1" applyBorder="1" applyAlignment="1">
      <alignment wrapText="1"/>
    </xf>
    <xf numFmtId="0" fontId="0" fillId="0" borderId="7" xfId="0" applyBorder="1" applyAlignment="1">
      <alignment wrapText="1"/>
    </xf>
    <xf numFmtId="0" fontId="0" fillId="0" borderId="7" xfId="0" quotePrefix="1" applyBorder="1" applyAlignment="1">
      <alignment vertical="top" wrapText="1"/>
    </xf>
    <xf numFmtId="0" fontId="5" fillId="0" borderId="0" xfId="0" applyFont="1" applyAlignment="1">
      <alignment horizontal="right"/>
    </xf>
    <xf numFmtId="0" fontId="5" fillId="0" borderId="0" xfId="0" applyFont="1" applyAlignment="1">
      <alignment horizontal="center" vertic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cellXfs>
  <cellStyles count="6">
    <cellStyle name="Comma [0] 2" xfId="2" xr:uid="{00000000-0005-0000-0000-000031000000}"/>
    <cellStyle name="Currency [0] 2" xfId="3" xr:uid="{00000000-0005-0000-0000-000032000000}"/>
    <cellStyle name="Normal" xfId="0" builtinId="0"/>
    <cellStyle name="Normal 2" xfId="4" xr:uid="{00000000-0005-0000-0000-000033000000}"/>
    <cellStyle name="Normal 3 3 2" xfId="5" xr:uid="{00000000-0005-0000-0000-000034000000}"/>
    <cellStyle name="Sel Periksa" xfId="1" builtin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P%20Bidang%201\Oktober%202024\TA.%202016\LPPD%20LH%2015%20(FORMAT%20BARU)\IKK%20L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P%20Bidang%201\Oktober%202024\TA.%202017\LPPD%20LH%2016%20(FORMAT%20BARU)\IKK%20L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P%20Bidang%201\Oktober%202024\TA.%202018\Lap.%202018\LPPD%20LH%2017%20(FORMAT%20BARU)\LPPD%20LH%202017\IKK%20L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P%20Bidang%201\Oktober%202024\TA.%202015\LPPD%20LH%2014\IKK%20L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aksana Kebijakan"/>
      <sheetName val="Sheet3"/>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zoomScale="73" zoomScaleNormal="73" workbookViewId="0">
      <pane ySplit="5" topLeftCell="A6" activePane="bottomLeft" state="frozen"/>
      <selection pane="bottomLeft" activeCell="E12" sqref="E12"/>
    </sheetView>
  </sheetViews>
  <sheetFormatPr defaultColWidth="9.140625" defaultRowHeight="12.75"/>
  <cols>
    <col min="1" max="1" width="4.5703125" style="135" customWidth="1"/>
    <col min="2" max="2" width="17.140625" style="135" customWidth="1"/>
    <col min="3" max="3" width="18.7109375" style="135" customWidth="1"/>
    <col min="4" max="4" width="16.85546875" style="136" customWidth="1"/>
    <col min="5" max="5" width="29.85546875" style="136" customWidth="1"/>
    <col min="6" max="6" width="5.85546875" style="135" customWidth="1"/>
    <col min="7" max="7" width="13.85546875" style="135" customWidth="1"/>
    <col min="8" max="8" width="27.5703125" style="135" customWidth="1"/>
    <col min="9" max="9" width="66.28515625" style="136" customWidth="1"/>
    <col min="10" max="10" width="15.140625" style="135" customWidth="1"/>
    <col min="11" max="16384" width="9.140625" style="91"/>
  </cols>
  <sheetData>
    <row r="1" spans="1:10" s="134" customFormat="1" ht="18.75">
      <c r="A1" s="153" t="s">
        <v>0</v>
      </c>
      <c r="B1" s="153"/>
      <c r="C1" s="153"/>
      <c r="D1" s="153"/>
      <c r="E1" s="153"/>
      <c r="F1" s="153"/>
      <c r="G1" s="153"/>
      <c r="H1" s="153"/>
      <c r="I1" s="153"/>
      <c r="J1" s="153"/>
    </row>
    <row r="2" spans="1:10" s="134" customFormat="1" ht="15.75">
      <c r="A2" s="154" t="s">
        <v>1</v>
      </c>
      <c r="B2" s="154"/>
      <c r="C2" s="154"/>
      <c r="D2" s="154"/>
      <c r="E2" s="154"/>
      <c r="F2" s="154"/>
      <c r="G2" s="154"/>
      <c r="H2" s="154"/>
      <c r="I2" s="154"/>
      <c r="J2" s="154"/>
    </row>
    <row r="3" spans="1:10" s="134" customFormat="1">
      <c r="A3" s="137"/>
      <c r="B3" s="137"/>
      <c r="C3" s="137"/>
      <c r="D3" s="138"/>
      <c r="E3" s="138"/>
      <c r="F3" s="137"/>
      <c r="G3" s="137"/>
      <c r="H3" s="137"/>
      <c r="I3" s="138"/>
      <c r="J3" s="137"/>
    </row>
    <row r="4" spans="1:10" s="134" customFormat="1" ht="15">
      <c r="A4" s="155" t="s">
        <v>2</v>
      </c>
      <c r="B4" s="155" t="s">
        <v>3</v>
      </c>
      <c r="C4" s="155" t="s">
        <v>4</v>
      </c>
      <c r="D4" s="155" t="s">
        <v>5</v>
      </c>
      <c r="E4" s="155" t="s">
        <v>6</v>
      </c>
      <c r="F4" s="155" t="s">
        <v>2</v>
      </c>
      <c r="G4" s="155" t="s">
        <v>7</v>
      </c>
      <c r="H4" s="155"/>
      <c r="I4" s="155"/>
      <c r="J4" s="155" t="s">
        <v>8</v>
      </c>
    </row>
    <row r="5" spans="1:10" s="134" customFormat="1" ht="15">
      <c r="A5" s="156"/>
      <c r="B5" s="156"/>
      <c r="C5" s="156"/>
      <c r="D5" s="156"/>
      <c r="E5" s="156"/>
      <c r="F5" s="156"/>
      <c r="G5" s="3" t="s">
        <v>9</v>
      </c>
      <c r="H5" s="3" t="s">
        <v>10</v>
      </c>
      <c r="I5" s="3" t="s">
        <v>11</v>
      </c>
      <c r="J5" s="156"/>
    </row>
    <row r="6" spans="1:10" s="134" customFormat="1">
      <c r="A6" s="139">
        <v>1</v>
      </c>
      <c r="B6" s="139">
        <v>2</v>
      </c>
      <c r="C6" s="139">
        <v>3</v>
      </c>
      <c r="D6" s="139">
        <v>4</v>
      </c>
      <c r="E6" s="139">
        <v>5</v>
      </c>
      <c r="F6" s="139">
        <v>6</v>
      </c>
      <c r="G6" s="139">
        <v>7</v>
      </c>
      <c r="H6" s="139">
        <v>8</v>
      </c>
      <c r="I6" s="139">
        <v>9</v>
      </c>
      <c r="J6" s="139">
        <v>10</v>
      </c>
    </row>
    <row r="7" spans="1:10" s="66" customFormat="1" ht="89.25">
      <c r="A7" s="157">
        <v>1</v>
      </c>
      <c r="B7" s="158" t="s">
        <v>12</v>
      </c>
      <c r="C7" s="160" t="s">
        <v>13</v>
      </c>
      <c r="D7" s="160" t="s">
        <v>14</v>
      </c>
      <c r="E7" s="160" t="s">
        <v>15</v>
      </c>
      <c r="F7" s="81">
        <v>1</v>
      </c>
      <c r="G7" s="81" t="s">
        <v>16</v>
      </c>
      <c r="H7" s="81" t="s">
        <v>17</v>
      </c>
      <c r="I7" s="146" t="s">
        <v>18</v>
      </c>
      <c r="J7" s="81" t="s">
        <v>19</v>
      </c>
    </row>
    <row r="8" spans="1:10" ht="242.25">
      <c r="A8" s="157"/>
      <c r="B8" s="159"/>
      <c r="C8" s="161"/>
      <c r="D8" s="161"/>
      <c r="E8" s="161"/>
      <c r="F8" s="81">
        <v>2</v>
      </c>
      <c r="G8" s="81" t="s">
        <v>20</v>
      </c>
      <c r="H8" s="81" t="s">
        <v>17</v>
      </c>
      <c r="I8" s="141" t="s">
        <v>21</v>
      </c>
      <c r="J8" s="81" t="s">
        <v>22</v>
      </c>
    </row>
    <row r="9" spans="1:10" ht="331.5">
      <c r="A9" s="81">
        <v>2</v>
      </c>
      <c r="B9" s="147" t="s">
        <v>23</v>
      </c>
      <c r="C9" s="81" t="s">
        <v>24</v>
      </c>
      <c r="D9" s="141" t="s">
        <v>25</v>
      </c>
      <c r="E9" s="141" t="s">
        <v>26</v>
      </c>
      <c r="F9" s="81">
        <v>1</v>
      </c>
      <c r="G9" s="147" t="s">
        <v>27</v>
      </c>
      <c r="H9" s="81" t="s">
        <v>28</v>
      </c>
      <c r="I9" s="148" t="s">
        <v>29</v>
      </c>
      <c r="J9" s="81" t="s">
        <v>22</v>
      </c>
    </row>
    <row r="10" spans="1:10" ht="89.25">
      <c r="A10" s="81">
        <v>3</v>
      </c>
      <c r="B10" s="149" t="s">
        <v>30</v>
      </c>
      <c r="C10" s="81" t="s">
        <v>31</v>
      </c>
      <c r="D10" s="141" t="s">
        <v>32</v>
      </c>
      <c r="E10" s="141" t="s">
        <v>33</v>
      </c>
      <c r="F10" s="81">
        <v>1</v>
      </c>
      <c r="G10" s="147" t="s">
        <v>27</v>
      </c>
      <c r="H10" s="81" t="s">
        <v>28</v>
      </c>
      <c r="I10" s="148" t="s">
        <v>34</v>
      </c>
      <c r="J10" s="81" t="s">
        <v>35</v>
      </c>
    </row>
    <row r="11" spans="1:10" ht="409.5">
      <c r="A11" s="81"/>
      <c r="B11" s="81"/>
      <c r="C11" s="81"/>
      <c r="D11" s="141"/>
      <c r="E11" s="141"/>
      <c r="F11" s="81"/>
      <c r="G11" s="135" t="s">
        <v>36</v>
      </c>
      <c r="H11" s="81" t="s">
        <v>37</v>
      </c>
      <c r="I11" s="141" t="s">
        <v>38</v>
      </c>
      <c r="J11" s="81" t="s">
        <v>39</v>
      </c>
    </row>
    <row r="12" spans="1:10" ht="409.5">
      <c r="A12" s="81">
        <v>5</v>
      </c>
      <c r="B12" s="81" t="s">
        <v>40</v>
      </c>
      <c r="C12" s="81" t="s">
        <v>41</v>
      </c>
      <c r="D12" s="141" t="s">
        <v>42</v>
      </c>
      <c r="E12" s="141" t="s">
        <v>43</v>
      </c>
      <c r="F12" s="81">
        <v>1</v>
      </c>
      <c r="G12" s="81" t="s">
        <v>44</v>
      </c>
      <c r="H12" s="81" t="s">
        <v>45</v>
      </c>
      <c r="I12" s="141" t="s">
        <v>46</v>
      </c>
      <c r="J12" s="81" t="s">
        <v>35</v>
      </c>
    </row>
    <row r="13" spans="1:10">
      <c r="A13" s="81"/>
      <c r="B13" s="81"/>
      <c r="C13" s="81"/>
      <c r="D13" s="141"/>
      <c r="E13" s="141"/>
      <c r="F13" s="81">
        <v>2</v>
      </c>
      <c r="G13" s="81"/>
      <c r="H13" s="81"/>
      <c r="I13" s="141"/>
      <c r="J13" s="81"/>
    </row>
  </sheetData>
  <mergeCells count="15">
    <mergeCell ref="A1:J1"/>
    <mergeCell ref="A2:J2"/>
    <mergeCell ref="G4:I4"/>
    <mergeCell ref="A4:A5"/>
    <mergeCell ref="A7:A8"/>
    <mergeCell ref="B4:B5"/>
    <mergeCell ref="B7:B8"/>
    <mergeCell ref="C4:C5"/>
    <mergeCell ref="C7:C8"/>
    <mergeCell ref="D4:D5"/>
    <mergeCell ref="D7:D8"/>
    <mergeCell ref="E4:E5"/>
    <mergeCell ref="E7:E8"/>
    <mergeCell ref="F4:F5"/>
    <mergeCell ref="J4:J5"/>
  </mergeCells>
  <pageMargins left="0.25" right="0.25" top="0.75" bottom="0.75" header="0.29861111111111099" footer="0.29861111111111099"/>
  <pageSetup paperSize="346"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3"/>
  <sheetViews>
    <sheetView view="pageBreakPreview" topLeftCell="A127" zoomScaleNormal="100" workbookViewId="0">
      <selection activeCell="H144" sqref="H144"/>
    </sheetView>
  </sheetViews>
  <sheetFormatPr defaultColWidth="9.140625" defaultRowHeight="12.75"/>
  <cols>
    <col min="1" max="1" width="2.140625" customWidth="1"/>
    <col min="2" max="2" width="15.7109375" customWidth="1"/>
    <col min="3" max="3" width="12.7109375" customWidth="1"/>
    <col min="4" max="4" width="25.28515625" customWidth="1"/>
    <col min="5" max="5" width="42.5703125" customWidth="1"/>
    <col min="6" max="6" width="58.85546875" customWidth="1"/>
  </cols>
  <sheetData>
    <row r="1" spans="1:6" ht="14.25">
      <c r="A1" s="297" t="s">
        <v>515</v>
      </c>
      <c r="B1" s="297"/>
      <c r="C1" s="297"/>
      <c r="D1" s="297"/>
      <c r="E1" s="297"/>
      <c r="F1" s="297"/>
    </row>
    <row r="2" spans="1:6" ht="14.25">
      <c r="A2" s="287" t="s">
        <v>516</v>
      </c>
      <c r="B2" s="287"/>
      <c r="C2" s="287"/>
      <c r="D2" s="287"/>
      <c r="E2" s="287"/>
      <c r="F2" s="287"/>
    </row>
    <row r="3" spans="1:6" ht="14.25">
      <c r="A3" s="287" t="s">
        <v>221</v>
      </c>
      <c r="B3" s="287"/>
      <c r="C3" s="287"/>
      <c r="D3" s="287"/>
      <c r="E3" s="287"/>
      <c r="F3" s="287"/>
    </row>
    <row r="4" spans="1:6" ht="14.25">
      <c r="A4" s="11"/>
      <c r="B4" s="11"/>
      <c r="C4" s="11"/>
      <c r="D4" s="11"/>
      <c r="E4" s="11"/>
      <c r="F4" s="11"/>
    </row>
    <row r="5" spans="1:6" ht="27.75" customHeight="1">
      <c r="A5" s="12" t="s">
        <v>2</v>
      </c>
      <c r="B5" s="12" t="s">
        <v>469</v>
      </c>
      <c r="C5" s="12" t="s">
        <v>470</v>
      </c>
      <c r="D5" s="12" t="s">
        <v>6</v>
      </c>
      <c r="E5" s="12" t="s">
        <v>517</v>
      </c>
      <c r="F5" s="12" t="s">
        <v>8</v>
      </c>
    </row>
    <row r="6" spans="1:6" ht="14.25">
      <c r="A6" s="13"/>
      <c r="B6" s="13"/>
      <c r="C6" s="13"/>
      <c r="D6" s="13"/>
      <c r="E6" s="13"/>
      <c r="F6" s="13"/>
    </row>
    <row r="7" spans="1:6" ht="14.25">
      <c r="A7" s="14">
        <v>1</v>
      </c>
      <c r="B7" s="15" t="s">
        <v>518</v>
      </c>
      <c r="C7" s="15" t="s">
        <v>519</v>
      </c>
      <c r="D7" s="15" t="s">
        <v>520</v>
      </c>
      <c r="E7" s="15" t="s">
        <v>521</v>
      </c>
      <c r="F7" s="15" t="s">
        <v>522</v>
      </c>
    </row>
    <row r="8" spans="1:6" ht="14.25">
      <c r="A8" s="15"/>
      <c r="B8" s="15" t="s">
        <v>523</v>
      </c>
      <c r="C8" s="15" t="s">
        <v>524</v>
      </c>
      <c r="D8" s="15" t="s">
        <v>525</v>
      </c>
      <c r="E8" s="15" t="s">
        <v>526</v>
      </c>
      <c r="F8" s="15" t="s">
        <v>527</v>
      </c>
    </row>
    <row r="9" spans="1:6" ht="14.25">
      <c r="A9" s="15"/>
      <c r="B9" s="15" t="s">
        <v>528</v>
      </c>
      <c r="C9" s="15" t="s">
        <v>529</v>
      </c>
      <c r="D9" s="15" t="s">
        <v>530</v>
      </c>
      <c r="E9" s="15"/>
      <c r="F9" s="15"/>
    </row>
    <row r="10" spans="1:6" ht="14.25">
      <c r="A10" s="15"/>
      <c r="B10" s="15" t="s">
        <v>531</v>
      </c>
      <c r="C10" s="15"/>
      <c r="D10" s="15" t="s">
        <v>532</v>
      </c>
      <c r="E10" s="15" t="s">
        <v>533</v>
      </c>
      <c r="F10" s="15" t="s">
        <v>534</v>
      </c>
    </row>
    <row r="11" spans="1:6" ht="14.25">
      <c r="A11" s="15"/>
      <c r="B11" s="15"/>
      <c r="C11" s="15"/>
      <c r="D11" s="15" t="s">
        <v>535</v>
      </c>
      <c r="E11" s="15" t="s">
        <v>536</v>
      </c>
      <c r="F11" s="15"/>
    </row>
    <row r="12" spans="1:6" ht="14.25">
      <c r="A12" s="15"/>
      <c r="B12" s="15"/>
      <c r="C12" s="15"/>
      <c r="D12" s="15" t="s">
        <v>537</v>
      </c>
      <c r="E12" s="15" t="s">
        <v>538</v>
      </c>
      <c r="F12" s="15" t="s">
        <v>539</v>
      </c>
    </row>
    <row r="13" spans="1:6" ht="14.25">
      <c r="A13" s="17"/>
      <c r="B13" s="17"/>
      <c r="C13" s="17"/>
      <c r="D13" s="17"/>
      <c r="E13" s="17"/>
      <c r="F13" s="17"/>
    </row>
    <row r="14" spans="1:6" ht="14.25">
      <c r="A14" s="15"/>
      <c r="B14" s="15"/>
      <c r="C14" s="15"/>
      <c r="D14" s="15"/>
      <c r="E14" s="15"/>
      <c r="F14" s="15"/>
    </row>
    <row r="15" spans="1:6" ht="14.25">
      <c r="A15" s="14">
        <v>2</v>
      </c>
      <c r="B15" s="15" t="s">
        <v>540</v>
      </c>
      <c r="C15" s="15" t="s">
        <v>541</v>
      </c>
      <c r="D15" s="15" t="s">
        <v>542</v>
      </c>
      <c r="E15" s="15" t="s">
        <v>543</v>
      </c>
      <c r="F15" s="15" t="s">
        <v>544</v>
      </c>
    </row>
    <row r="16" spans="1:6" ht="14.25">
      <c r="A16" s="15"/>
      <c r="B16" s="15" t="s">
        <v>545</v>
      </c>
      <c r="C16" s="15" t="s">
        <v>546</v>
      </c>
      <c r="D16" s="15"/>
      <c r="E16" s="15" t="s">
        <v>547</v>
      </c>
      <c r="F16" s="15" t="s">
        <v>548</v>
      </c>
    </row>
    <row r="17" spans="1:6" ht="14.25">
      <c r="A17" s="15"/>
      <c r="B17" s="15" t="s">
        <v>549</v>
      </c>
      <c r="C17" s="15"/>
      <c r="D17" s="15"/>
      <c r="E17" s="15"/>
      <c r="F17" s="15"/>
    </row>
    <row r="18" spans="1:6" ht="14.25">
      <c r="A18" s="15"/>
      <c r="B18" s="15" t="s">
        <v>531</v>
      </c>
      <c r="C18" s="15"/>
      <c r="D18" s="15"/>
      <c r="E18" s="15"/>
      <c r="F18" s="15" t="s">
        <v>550</v>
      </c>
    </row>
    <row r="19" spans="1:6" ht="14.25">
      <c r="A19" s="15"/>
      <c r="B19" s="15"/>
      <c r="C19" s="15"/>
      <c r="D19" s="15"/>
      <c r="E19" s="15"/>
      <c r="F19" s="15"/>
    </row>
    <row r="20" spans="1:6" ht="14.25">
      <c r="A20" s="15"/>
      <c r="B20" s="15"/>
      <c r="C20" s="15"/>
      <c r="D20" s="15"/>
      <c r="E20" s="15"/>
      <c r="F20" s="15" t="s">
        <v>551</v>
      </c>
    </row>
    <row r="21" spans="1:6" ht="14.25">
      <c r="A21" s="17"/>
      <c r="B21" s="17"/>
      <c r="C21" s="17"/>
      <c r="D21" s="17"/>
      <c r="E21" s="17"/>
      <c r="F21" s="17"/>
    </row>
    <row r="22" spans="1:6" ht="14.25">
      <c r="A22" s="15"/>
      <c r="B22" s="15"/>
      <c r="C22" s="15"/>
      <c r="D22" s="15"/>
      <c r="E22" s="15"/>
      <c r="F22" s="15"/>
    </row>
    <row r="23" spans="1:6" ht="14.25">
      <c r="A23" s="15">
        <v>3</v>
      </c>
      <c r="B23" s="15" t="s">
        <v>552</v>
      </c>
      <c r="C23" s="15" t="s">
        <v>553</v>
      </c>
      <c r="D23" s="15" t="s">
        <v>554</v>
      </c>
      <c r="E23" s="15" t="s">
        <v>555</v>
      </c>
      <c r="F23" s="15" t="s">
        <v>556</v>
      </c>
    </row>
    <row r="24" spans="1:6" ht="14.25">
      <c r="A24" s="15"/>
      <c r="B24" s="15" t="s">
        <v>557</v>
      </c>
      <c r="C24" s="15" t="s">
        <v>552</v>
      </c>
      <c r="D24" s="15"/>
      <c r="E24" s="15"/>
      <c r="F24" s="15"/>
    </row>
    <row r="25" spans="1:6" ht="14.25">
      <c r="A25" s="15"/>
      <c r="B25" s="15" t="s">
        <v>558</v>
      </c>
      <c r="C25" s="15"/>
      <c r="D25" s="15"/>
      <c r="E25" s="15"/>
      <c r="F25" s="15"/>
    </row>
    <row r="26" spans="1:6" ht="14.25">
      <c r="A26" s="15"/>
      <c r="B26" s="15" t="s">
        <v>559</v>
      </c>
      <c r="C26" s="15"/>
      <c r="D26" s="15"/>
      <c r="E26" s="15"/>
      <c r="F26" s="15"/>
    </row>
    <row r="27" spans="1:6" ht="14.25">
      <c r="A27" s="15"/>
      <c r="B27" s="15"/>
      <c r="C27" s="15"/>
      <c r="D27" s="15"/>
      <c r="E27" s="15"/>
      <c r="F27" s="15"/>
    </row>
    <row r="28" spans="1:6" ht="14.25">
      <c r="A28" s="19"/>
      <c r="B28" s="19"/>
      <c r="C28" s="19"/>
      <c r="D28" s="19"/>
      <c r="E28" s="19"/>
      <c r="F28" s="19"/>
    </row>
    <row r="29" spans="1:6" ht="14.25">
      <c r="A29" s="11"/>
      <c r="B29" s="11"/>
      <c r="C29" s="11"/>
      <c r="D29" s="11"/>
      <c r="E29" s="11"/>
      <c r="F29" s="11"/>
    </row>
    <row r="30" spans="1:6" ht="14.25">
      <c r="A30" s="11"/>
      <c r="B30" s="11"/>
      <c r="C30" s="11"/>
      <c r="D30" s="11"/>
      <c r="E30" s="11"/>
      <c r="F30" s="10" t="s">
        <v>560</v>
      </c>
    </row>
    <row r="31" spans="1:6" ht="14.25">
      <c r="A31" s="11"/>
      <c r="B31" s="11"/>
      <c r="C31" s="11"/>
      <c r="D31" s="11"/>
      <c r="E31" s="11"/>
      <c r="F31" s="10" t="s">
        <v>561</v>
      </c>
    </row>
    <row r="32" spans="1:6" ht="14.25">
      <c r="A32" s="11"/>
      <c r="B32" s="11"/>
      <c r="C32" s="11"/>
      <c r="D32" s="11"/>
      <c r="E32" s="11"/>
      <c r="F32" s="10" t="s">
        <v>511</v>
      </c>
    </row>
    <row r="33" spans="1:6" ht="14.25">
      <c r="A33" s="11"/>
      <c r="B33" s="11"/>
      <c r="C33" s="11"/>
      <c r="D33" s="11"/>
      <c r="E33" s="11"/>
      <c r="F33" s="10"/>
    </row>
    <row r="34" spans="1:6" ht="14.25">
      <c r="A34" s="11"/>
      <c r="B34" s="11"/>
      <c r="C34" s="11"/>
      <c r="D34" s="11"/>
      <c r="E34" s="11"/>
      <c r="F34" s="10"/>
    </row>
    <row r="35" spans="1:6" ht="14.25">
      <c r="A35" s="11"/>
      <c r="B35" s="11"/>
      <c r="C35" s="11"/>
      <c r="D35" s="11"/>
      <c r="E35" s="11"/>
      <c r="F35" s="10"/>
    </row>
    <row r="36" spans="1:6" ht="14.25">
      <c r="A36" s="11"/>
      <c r="B36" s="11"/>
      <c r="C36" s="11"/>
      <c r="D36" s="11"/>
      <c r="E36" s="11"/>
      <c r="F36" s="20" t="s">
        <v>562</v>
      </c>
    </row>
    <row r="37" spans="1:6" ht="14.25">
      <c r="A37" s="11"/>
      <c r="B37" s="11"/>
      <c r="C37" s="11"/>
      <c r="D37" s="11"/>
      <c r="E37" s="11"/>
      <c r="F37" s="10" t="s">
        <v>268</v>
      </c>
    </row>
    <row r="38" spans="1:6" ht="14.25">
      <c r="A38" s="11"/>
      <c r="B38" s="11"/>
      <c r="C38" s="11"/>
      <c r="D38" s="11"/>
      <c r="E38" s="11"/>
      <c r="F38" s="10" t="s">
        <v>563</v>
      </c>
    </row>
    <row r="59" spans="1:6" ht="14.25">
      <c r="A59" s="297" t="s">
        <v>564</v>
      </c>
      <c r="B59" s="297"/>
      <c r="C59" s="297"/>
      <c r="D59" s="297"/>
      <c r="E59" s="297"/>
      <c r="F59" s="297"/>
    </row>
    <row r="60" spans="1:6" ht="14.25">
      <c r="A60" s="287" t="s">
        <v>565</v>
      </c>
      <c r="B60" s="287"/>
      <c r="C60" s="287"/>
      <c r="D60" s="287"/>
      <c r="E60" s="287"/>
      <c r="F60" s="287"/>
    </row>
    <row r="61" spans="1:6" ht="14.25">
      <c r="A61" s="287" t="s">
        <v>221</v>
      </c>
      <c r="B61" s="287"/>
      <c r="C61" s="287"/>
      <c r="D61" s="287"/>
      <c r="E61" s="287"/>
      <c r="F61" s="287"/>
    </row>
    <row r="62" spans="1:6" ht="14.25">
      <c r="A62" s="11"/>
      <c r="B62" s="11"/>
      <c r="C62" s="11"/>
      <c r="D62" s="11"/>
      <c r="E62" s="11"/>
      <c r="F62" s="11"/>
    </row>
    <row r="63" spans="1:6" ht="28.5">
      <c r="A63" s="12" t="s">
        <v>2</v>
      </c>
      <c r="B63" s="12" t="s">
        <v>469</v>
      </c>
      <c r="C63" s="12" t="s">
        <v>470</v>
      </c>
      <c r="D63" s="12" t="s">
        <v>6</v>
      </c>
      <c r="E63" s="12" t="s">
        <v>517</v>
      </c>
      <c r="F63" s="12" t="s">
        <v>8</v>
      </c>
    </row>
    <row r="64" spans="1:6" ht="14.25">
      <c r="A64" s="13"/>
      <c r="B64" s="13"/>
      <c r="C64" s="13"/>
      <c r="D64" s="13"/>
      <c r="E64" s="13"/>
      <c r="F64" s="13"/>
    </row>
    <row r="65" spans="1:6" ht="14.25">
      <c r="A65" s="14">
        <v>1</v>
      </c>
      <c r="B65" s="15" t="s">
        <v>566</v>
      </c>
      <c r="C65" s="15" t="s">
        <v>553</v>
      </c>
      <c r="D65" s="15" t="s">
        <v>567</v>
      </c>
      <c r="E65" s="15" t="s">
        <v>568</v>
      </c>
      <c r="F65" s="15" t="s">
        <v>569</v>
      </c>
    </row>
    <row r="66" spans="1:6" ht="14.25">
      <c r="A66" s="15"/>
      <c r="B66" s="15" t="s">
        <v>570</v>
      </c>
      <c r="C66" s="15" t="s">
        <v>571</v>
      </c>
      <c r="D66" s="15"/>
      <c r="E66" s="15" t="s">
        <v>572</v>
      </c>
      <c r="F66" s="15"/>
    </row>
    <row r="67" spans="1:6" ht="14.25">
      <c r="A67" s="17"/>
      <c r="B67" s="17" t="s">
        <v>573</v>
      </c>
      <c r="C67" s="17"/>
      <c r="D67" s="17"/>
      <c r="E67" s="17"/>
      <c r="F67" s="17"/>
    </row>
    <row r="68" spans="1:6" ht="14.25">
      <c r="A68" s="15"/>
      <c r="B68" s="15"/>
      <c r="C68" s="15"/>
      <c r="D68" s="15"/>
      <c r="E68" s="15"/>
      <c r="F68" s="15"/>
    </row>
    <row r="69" spans="1:6" ht="14.25">
      <c r="A69" s="14">
        <v>2</v>
      </c>
      <c r="B69" s="15" t="s">
        <v>574</v>
      </c>
      <c r="C69" s="15" t="s">
        <v>575</v>
      </c>
      <c r="D69" s="15" t="s">
        <v>345</v>
      </c>
      <c r="E69" s="15" t="s">
        <v>576</v>
      </c>
      <c r="F69" s="15" t="s">
        <v>577</v>
      </c>
    </row>
    <row r="70" spans="1:6" ht="14.25">
      <c r="A70" s="15"/>
      <c r="B70" s="15" t="s">
        <v>578</v>
      </c>
      <c r="C70" s="15" t="s">
        <v>579</v>
      </c>
      <c r="D70" s="15"/>
      <c r="E70" s="15"/>
      <c r="F70" s="15"/>
    </row>
    <row r="71" spans="1:6" ht="14.25">
      <c r="A71" s="17"/>
      <c r="B71" s="17"/>
      <c r="C71" s="17"/>
      <c r="D71" s="17"/>
      <c r="E71" s="17"/>
      <c r="F71" s="17"/>
    </row>
    <row r="72" spans="1:6" ht="14.25">
      <c r="A72" s="15"/>
      <c r="B72" s="15"/>
      <c r="C72" s="15"/>
      <c r="D72" s="15"/>
      <c r="E72" s="15"/>
      <c r="F72" s="15"/>
    </row>
    <row r="73" spans="1:6" ht="14.25">
      <c r="A73" s="15">
        <v>3</v>
      </c>
      <c r="B73" s="15" t="s">
        <v>580</v>
      </c>
      <c r="C73" s="15" t="s">
        <v>581</v>
      </c>
      <c r="D73" s="15" t="s">
        <v>582</v>
      </c>
      <c r="E73" s="15" t="s">
        <v>583</v>
      </c>
      <c r="F73" s="15" t="s">
        <v>550</v>
      </c>
    </row>
    <row r="74" spans="1:6" ht="14.25">
      <c r="A74" s="15"/>
      <c r="B74" s="15"/>
      <c r="C74" s="15" t="s">
        <v>584</v>
      </c>
      <c r="D74" s="15"/>
      <c r="E74" s="15"/>
      <c r="F74" s="15"/>
    </row>
    <row r="75" spans="1:6" ht="14.25">
      <c r="A75" s="15"/>
      <c r="B75" s="15"/>
      <c r="C75" s="15"/>
      <c r="D75" s="15"/>
      <c r="E75" s="15"/>
      <c r="F75" s="15"/>
    </row>
    <row r="76" spans="1:6" ht="14.25">
      <c r="A76" s="21"/>
      <c r="B76" s="21"/>
      <c r="C76" s="21"/>
      <c r="D76" s="21"/>
      <c r="E76" s="21"/>
      <c r="F76" s="21"/>
    </row>
    <row r="77" spans="1:6" ht="14.25">
      <c r="A77" s="15">
        <v>4</v>
      </c>
      <c r="B77" s="15" t="s">
        <v>585</v>
      </c>
      <c r="C77" s="15" t="s">
        <v>586</v>
      </c>
      <c r="D77" s="15" t="s">
        <v>587</v>
      </c>
      <c r="E77" s="15" t="s">
        <v>588</v>
      </c>
      <c r="F77" s="15" t="s">
        <v>522</v>
      </c>
    </row>
    <row r="78" spans="1:6" ht="14.25">
      <c r="A78" s="15"/>
      <c r="B78" s="15" t="s">
        <v>589</v>
      </c>
      <c r="C78" s="15" t="s">
        <v>590</v>
      </c>
      <c r="D78" s="15"/>
      <c r="E78" s="15"/>
      <c r="F78" s="15" t="s">
        <v>527</v>
      </c>
    </row>
    <row r="79" spans="1:6" ht="14.25">
      <c r="A79" s="15"/>
      <c r="B79" s="15"/>
      <c r="C79" s="15"/>
      <c r="D79" s="15"/>
      <c r="E79" s="15"/>
      <c r="F79" s="15"/>
    </row>
    <row r="80" spans="1:6" ht="14.25">
      <c r="A80" s="21"/>
      <c r="B80" s="21"/>
      <c r="C80" s="21"/>
      <c r="D80" s="21"/>
      <c r="E80" s="21"/>
      <c r="F80" s="21"/>
    </row>
    <row r="81" spans="1:6" ht="14.25">
      <c r="A81" s="15">
        <v>5</v>
      </c>
      <c r="B81" s="15" t="s">
        <v>591</v>
      </c>
      <c r="C81" s="15" t="s">
        <v>592</v>
      </c>
      <c r="D81" s="15" t="s">
        <v>345</v>
      </c>
      <c r="E81" s="15" t="s">
        <v>593</v>
      </c>
      <c r="F81" s="15" t="s">
        <v>577</v>
      </c>
    </row>
    <row r="82" spans="1:6" ht="14.25">
      <c r="A82" s="15"/>
      <c r="B82" s="15" t="s">
        <v>594</v>
      </c>
      <c r="C82" s="15" t="s">
        <v>595</v>
      </c>
      <c r="D82" s="15"/>
      <c r="E82" s="15"/>
      <c r="F82" s="15"/>
    </row>
    <row r="83" spans="1:6" ht="14.25">
      <c r="A83" s="15"/>
      <c r="B83" s="15" t="s">
        <v>596</v>
      </c>
      <c r="C83" s="15" t="s">
        <v>597</v>
      </c>
      <c r="D83" s="15"/>
      <c r="E83" s="15"/>
      <c r="F83" s="15"/>
    </row>
    <row r="84" spans="1:6" ht="14.25">
      <c r="A84" s="15"/>
      <c r="B84" s="15"/>
      <c r="C84" s="15"/>
      <c r="D84" s="15"/>
      <c r="E84" s="15"/>
      <c r="F84" s="15"/>
    </row>
    <row r="85" spans="1:6" ht="14.25">
      <c r="A85" s="22"/>
      <c r="B85" s="22"/>
      <c r="C85" s="22"/>
      <c r="D85" s="22"/>
      <c r="E85" s="22"/>
      <c r="F85" s="22"/>
    </row>
    <row r="86" spans="1:6" ht="14.25">
      <c r="A86" s="19"/>
      <c r="B86" s="19"/>
      <c r="C86" s="19"/>
      <c r="D86" s="19"/>
      <c r="E86" s="19"/>
      <c r="F86" s="19"/>
    </row>
    <row r="87" spans="1:6" ht="14.25">
      <c r="A87" s="11"/>
      <c r="B87" s="11"/>
      <c r="C87" s="11"/>
      <c r="D87" s="11"/>
      <c r="E87" s="11"/>
      <c r="F87" s="11"/>
    </row>
    <row r="88" spans="1:6" ht="14.25">
      <c r="A88" s="11"/>
      <c r="B88" s="11"/>
      <c r="C88" s="11"/>
      <c r="D88" s="11"/>
      <c r="E88" s="11"/>
      <c r="F88" s="10" t="s">
        <v>598</v>
      </c>
    </row>
    <row r="89" spans="1:6" ht="14.25">
      <c r="A89" s="11"/>
      <c r="B89" s="11"/>
      <c r="C89" s="11"/>
      <c r="D89" s="11"/>
      <c r="E89" s="11"/>
      <c r="F89" s="10" t="s">
        <v>561</v>
      </c>
    </row>
    <row r="90" spans="1:6" ht="14.25">
      <c r="A90" s="11"/>
      <c r="B90" s="11"/>
      <c r="C90" s="11"/>
      <c r="D90" s="11"/>
      <c r="E90" s="11"/>
      <c r="F90" s="10" t="s">
        <v>511</v>
      </c>
    </row>
    <row r="91" spans="1:6" ht="14.25">
      <c r="A91" s="11"/>
      <c r="B91" s="11"/>
      <c r="C91" s="11"/>
      <c r="D91" s="11"/>
      <c r="E91" s="11"/>
      <c r="F91" s="10"/>
    </row>
    <row r="92" spans="1:6" ht="14.25">
      <c r="A92" s="11"/>
      <c r="B92" s="11"/>
      <c r="C92" s="11"/>
      <c r="D92" s="11"/>
      <c r="E92" s="11"/>
      <c r="F92" s="10"/>
    </row>
    <row r="93" spans="1:6" ht="14.25">
      <c r="A93" s="11"/>
      <c r="B93" s="11"/>
      <c r="C93" s="11"/>
      <c r="D93" s="11"/>
      <c r="E93" s="11"/>
      <c r="F93" s="10"/>
    </row>
    <row r="94" spans="1:6" ht="14.25">
      <c r="A94" s="11"/>
      <c r="B94" s="11"/>
      <c r="C94" s="11"/>
      <c r="D94" s="11"/>
      <c r="E94" s="11"/>
      <c r="F94" s="20" t="s">
        <v>562</v>
      </c>
    </row>
    <row r="95" spans="1:6" ht="14.25">
      <c r="A95" s="11"/>
      <c r="B95" s="11"/>
      <c r="C95" s="11"/>
      <c r="D95" s="11"/>
      <c r="E95" s="11"/>
      <c r="F95" s="10" t="s">
        <v>268</v>
      </c>
    </row>
    <row r="96" spans="1:6" ht="14.25">
      <c r="A96" s="11"/>
      <c r="B96" s="11"/>
      <c r="C96" s="11"/>
      <c r="D96" s="11"/>
      <c r="E96" s="11"/>
      <c r="F96" s="10" t="s">
        <v>563</v>
      </c>
    </row>
    <row r="115" spans="1:6" ht="14.25">
      <c r="A115" s="297" t="s">
        <v>599</v>
      </c>
      <c r="B115" s="297"/>
      <c r="C115" s="297"/>
      <c r="D115" s="297"/>
      <c r="E115" s="297"/>
      <c r="F115" s="297"/>
    </row>
    <row r="116" spans="1:6" ht="14.25">
      <c r="A116" s="287" t="s">
        <v>600</v>
      </c>
      <c r="B116" s="287"/>
      <c r="C116" s="287"/>
      <c r="D116" s="287"/>
      <c r="E116" s="287"/>
      <c r="F116" s="287"/>
    </row>
    <row r="117" spans="1:6" ht="14.25">
      <c r="A117" s="287" t="s">
        <v>221</v>
      </c>
      <c r="B117" s="287"/>
      <c r="C117" s="287"/>
      <c r="D117" s="287"/>
      <c r="E117" s="287"/>
      <c r="F117" s="287"/>
    </row>
    <row r="118" spans="1:6" ht="14.25">
      <c r="A118" s="11"/>
      <c r="B118" s="11"/>
      <c r="C118" s="11"/>
      <c r="D118" s="11"/>
      <c r="E118" s="11"/>
      <c r="F118" s="11"/>
    </row>
    <row r="119" spans="1:6" ht="28.5">
      <c r="A119" s="12" t="s">
        <v>2</v>
      </c>
      <c r="B119" s="12" t="s">
        <v>469</v>
      </c>
      <c r="C119" s="12" t="s">
        <v>470</v>
      </c>
      <c r="D119" s="12" t="s">
        <v>6</v>
      </c>
      <c r="E119" s="12" t="s">
        <v>517</v>
      </c>
      <c r="F119" s="12" t="s">
        <v>8</v>
      </c>
    </row>
    <row r="120" spans="1:6" ht="14.25">
      <c r="A120" s="13"/>
      <c r="B120" s="13"/>
      <c r="C120" s="13"/>
      <c r="D120" s="25"/>
      <c r="E120" s="25"/>
      <c r="F120" s="25"/>
    </row>
    <row r="121" spans="1:6" ht="28.5">
      <c r="A121" s="14">
        <v>1</v>
      </c>
      <c r="B121" s="15" t="s">
        <v>601</v>
      </c>
      <c r="C121" s="15" t="s">
        <v>602</v>
      </c>
      <c r="D121" s="16" t="s">
        <v>603</v>
      </c>
      <c r="E121" s="16" t="s">
        <v>604</v>
      </c>
      <c r="F121" s="16" t="s">
        <v>605</v>
      </c>
    </row>
    <row r="122" spans="1:6" ht="14.25">
      <c r="A122" s="15"/>
      <c r="B122" s="15"/>
      <c r="C122" s="15" t="s">
        <v>606</v>
      </c>
      <c r="D122" s="16"/>
      <c r="E122" s="16"/>
      <c r="F122" s="16"/>
    </row>
    <row r="123" spans="1:6" ht="14.25">
      <c r="A123" s="17"/>
      <c r="B123" s="17"/>
      <c r="C123" s="17"/>
      <c r="D123" s="18"/>
      <c r="E123" s="18"/>
      <c r="F123" s="18"/>
    </row>
    <row r="124" spans="1:6" ht="14.25">
      <c r="A124" s="15"/>
      <c r="B124" s="15"/>
      <c r="C124" s="15"/>
      <c r="D124" s="16"/>
      <c r="E124" s="16"/>
      <c r="F124" s="16"/>
    </row>
    <row r="125" spans="1:6" ht="28.5">
      <c r="A125" s="14">
        <v>2</v>
      </c>
      <c r="B125" s="15" t="s">
        <v>566</v>
      </c>
      <c r="C125" s="15" t="s">
        <v>553</v>
      </c>
      <c r="D125" s="16" t="s">
        <v>567</v>
      </c>
      <c r="E125" s="16" t="s">
        <v>568</v>
      </c>
      <c r="F125" s="16" t="s">
        <v>569</v>
      </c>
    </row>
    <row r="126" spans="1:6" ht="14.25">
      <c r="A126" s="15"/>
      <c r="B126" s="15" t="s">
        <v>570</v>
      </c>
      <c r="C126" s="15" t="s">
        <v>571</v>
      </c>
      <c r="D126" s="16"/>
      <c r="E126" s="16" t="s">
        <v>572</v>
      </c>
      <c r="F126" s="16"/>
    </row>
    <row r="127" spans="1:6" ht="14.25">
      <c r="A127" s="17"/>
      <c r="B127" s="17" t="s">
        <v>573</v>
      </c>
      <c r="C127" s="17"/>
      <c r="D127" s="18"/>
      <c r="E127" s="18"/>
      <c r="F127" s="18"/>
    </row>
    <row r="128" spans="1:6" ht="14.25">
      <c r="A128" s="15"/>
      <c r="B128" s="15"/>
      <c r="C128" s="15"/>
      <c r="D128" s="16"/>
      <c r="E128" s="16"/>
      <c r="F128" s="16"/>
    </row>
    <row r="129" spans="1:6" ht="28.5">
      <c r="A129" s="15">
        <v>3</v>
      </c>
      <c r="B129" s="15" t="s">
        <v>574</v>
      </c>
      <c r="C129" s="15" t="s">
        <v>575</v>
      </c>
      <c r="D129" s="16" t="s">
        <v>345</v>
      </c>
      <c r="E129" s="16" t="s">
        <v>576</v>
      </c>
      <c r="F129" s="16" t="s">
        <v>577</v>
      </c>
    </row>
    <row r="130" spans="1:6" ht="14.25">
      <c r="A130" s="15"/>
      <c r="B130" s="15" t="s">
        <v>578</v>
      </c>
      <c r="C130" s="15" t="s">
        <v>579</v>
      </c>
      <c r="D130" s="16"/>
      <c r="E130" s="16"/>
      <c r="F130" s="16"/>
    </row>
    <row r="131" spans="1:6" ht="14.25">
      <c r="A131" s="15"/>
      <c r="B131" s="17"/>
      <c r="C131" s="17"/>
      <c r="D131" s="18"/>
      <c r="E131" s="18"/>
      <c r="F131" s="18"/>
    </row>
    <row r="132" spans="1:6" ht="14.25">
      <c r="A132" s="21"/>
      <c r="B132" s="21"/>
      <c r="C132" s="21"/>
      <c r="D132" s="23"/>
      <c r="E132" s="23"/>
      <c r="F132" s="23"/>
    </row>
    <row r="133" spans="1:6" ht="28.5">
      <c r="A133" s="15">
        <v>4</v>
      </c>
      <c r="B133" s="15" t="s">
        <v>607</v>
      </c>
      <c r="C133" s="15" t="s">
        <v>607</v>
      </c>
      <c r="D133" s="16" t="s">
        <v>608</v>
      </c>
      <c r="E133" s="16" t="s">
        <v>576</v>
      </c>
      <c r="F133" s="16" t="s">
        <v>577</v>
      </c>
    </row>
    <row r="134" spans="1:6" ht="14.25">
      <c r="A134" s="15"/>
      <c r="B134" s="15" t="s">
        <v>609</v>
      </c>
      <c r="C134" s="15"/>
      <c r="D134" s="16"/>
      <c r="E134" s="16"/>
      <c r="F134" s="16"/>
    </row>
    <row r="135" spans="1:6" ht="14.25">
      <c r="A135" s="15"/>
      <c r="B135" s="15" t="s">
        <v>531</v>
      </c>
      <c r="C135" s="15"/>
      <c r="D135" s="16"/>
      <c r="E135" s="16"/>
      <c r="F135" s="16"/>
    </row>
    <row r="136" spans="1:6" ht="14.25">
      <c r="A136" s="15"/>
      <c r="B136" s="15"/>
      <c r="C136" s="15"/>
      <c r="D136" s="16"/>
      <c r="E136" s="16"/>
      <c r="F136" s="16"/>
    </row>
    <row r="137" spans="1:6" ht="14.25">
      <c r="A137" s="21"/>
      <c r="B137" s="21"/>
      <c r="C137" s="21"/>
      <c r="D137" s="23"/>
      <c r="E137" s="23"/>
      <c r="F137" s="23"/>
    </row>
    <row r="138" spans="1:6" ht="28.5">
      <c r="A138" s="15">
        <v>5</v>
      </c>
      <c r="B138" s="15" t="s">
        <v>607</v>
      </c>
      <c r="C138" s="15" t="s">
        <v>607</v>
      </c>
      <c r="D138" s="16" t="s">
        <v>608</v>
      </c>
      <c r="E138" s="16" t="s">
        <v>576</v>
      </c>
      <c r="F138" s="16" t="s">
        <v>577</v>
      </c>
    </row>
    <row r="139" spans="1:6" ht="14.25">
      <c r="A139" s="15"/>
      <c r="B139" s="15" t="s">
        <v>610</v>
      </c>
      <c r="C139" s="15"/>
      <c r="D139" s="16"/>
      <c r="E139" s="16"/>
      <c r="F139" s="16"/>
    </row>
    <row r="140" spans="1:6" ht="14.25">
      <c r="A140" s="15"/>
      <c r="B140" s="15" t="s">
        <v>611</v>
      </c>
      <c r="C140" s="15"/>
      <c r="D140" s="16"/>
      <c r="E140" s="16"/>
      <c r="F140" s="16"/>
    </row>
    <row r="141" spans="1:6" ht="14.25">
      <c r="A141" s="15"/>
      <c r="B141" s="15"/>
      <c r="C141" s="15"/>
      <c r="D141" s="16"/>
      <c r="E141" s="16"/>
      <c r="F141" s="16"/>
    </row>
    <row r="142" spans="1:6" ht="14.25">
      <c r="A142" s="22"/>
      <c r="B142" s="22"/>
      <c r="C142" s="22"/>
      <c r="D142" s="24"/>
      <c r="E142" s="24"/>
      <c r="F142" s="24"/>
    </row>
    <row r="143" spans="1:6" ht="14.25">
      <c r="A143" s="19"/>
      <c r="B143" s="19"/>
      <c r="C143" s="19"/>
      <c r="D143" s="19"/>
      <c r="E143" s="19"/>
      <c r="F143" s="19"/>
    </row>
    <row r="144" spans="1:6" ht="14.25">
      <c r="A144" s="11"/>
      <c r="B144" s="11"/>
      <c r="C144" s="11"/>
      <c r="D144" s="11"/>
      <c r="E144" s="11"/>
      <c r="F144" s="11"/>
    </row>
    <row r="145" spans="1:6" ht="14.25">
      <c r="A145" s="11"/>
      <c r="B145" s="11"/>
      <c r="C145" s="11"/>
      <c r="D145" s="11"/>
      <c r="E145" s="11"/>
      <c r="F145" s="10" t="s">
        <v>612</v>
      </c>
    </row>
    <row r="146" spans="1:6" ht="14.25">
      <c r="A146" s="11"/>
      <c r="B146" s="11"/>
      <c r="C146" s="11"/>
      <c r="D146" s="11"/>
      <c r="E146" s="11"/>
      <c r="F146" s="10" t="s">
        <v>561</v>
      </c>
    </row>
    <row r="147" spans="1:6" ht="14.25">
      <c r="A147" s="11"/>
      <c r="B147" s="11"/>
      <c r="C147" s="11"/>
      <c r="D147" s="11"/>
      <c r="E147" s="11"/>
      <c r="F147" s="10" t="s">
        <v>511</v>
      </c>
    </row>
    <row r="148" spans="1:6" ht="14.25">
      <c r="A148" s="11"/>
      <c r="B148" s="11"/>
      <c r="C148" s="11"/>
      <c r="D148" s="11"/>
      <c r="E148" s="11"/>
      <c r="F148" s="10"/>
    </row>
    <row r="149" spans="1:6" ht="14.25">
      <c r="A149" s="11"/>
      <c r="B149" s="11"/>
      <c r="C149" s="11"/>
      <c r="D149" s="11"/>
      <c r="E149" s="11"/>
      <c r="F149" s="10"/>
    </row>
    <row r="150" spans="1:6" ht="14.25">
      <c r="A150" s="11"/>
      <c r="B150" s="11"/>
      <c r="C150" s="11"/>
      <c r="D150" s="11"/>
      <c r="E150" s="11"/>
      <c r="F150" s="10"/>
    </row>
    <row r="151" spans="1:6" ht="14.25">
      <c r="A151" s="11"/>
      <c r="B151" s="11"/>
      <c r="C151" s="11"/>
      <c r="D151" s="11"/>
      <c r="E151" s="11"/>
      <c r="F151" s="20" t="s">
        <v>562</v>
      </c>
    </row>
    <row r="152" spans="1:6" ht="14.25">
      <c r="A152" s="11"/>
      <c r="B152" s="11"/>
      <c r="C152" s="11"/>
      <c r="D152" s="11"/>
      <c r="E152" s="11"/>
      <c r="F152" s="10" t="s">
        <v>268</v>
      </c>
    </row>
    <row r="153" spans="1:6" ht="14.25">
      <c r="A153" s="11"/>
      <c r="B153" s="11"/>
      <c r="C153" s="11"/>
      <c r="D153" s="11"/>
      <c r="E153" s="11"/>
      <c r="F153" s="10" t="s">
        <v>563</v>
      </c>
    </row>
  </sheetData>
  <mergeCells count="9">
    <mergeCell ref="A61:F61"/>
    <mergeCell ref="A115:F115"/>
    <mergeCell ref="A116:F116"/>
    <mergeCell ref="A117:F117"/>
    <mergeCell ref="A1:F1"/>
    <mergeCell ref="A2:F2"/>
    <mergeCell ref="A3:F3"/>
    <mergeCell ref="A59:F59"/>
    <mergeCell ref="A60:F60"/>
  </mergeCells>
  <pageMargins left="1.59" right="0.2" top="0.78" bottom="0.28000000000000003" header="0.82" footer="0.3"/>
  <pageSetup paperSize="5"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4"/>
  <sheetViews>
    <sheetView view="pageBreakPreview" topLeftCell="A75" zoomScaleNormal="100" workbookViewId="0">
      <selection activeCell="A58" sqref="A58:F83"/>
    </sheetView>
  </sheetViews>
  <sheetFormatPr defaultColWidth="9.140625" defaultRowHeight="12.75"/>
  <cols>
    <col min="1" max="1" width="3.85546875" customWidth="1"/>
    <col min="2" max="2" width="14.140625" customWidth="1"/>
    <col min="3" max="3" width="12.7109375" customWidth="1"/>
    <col min="4" max="4" width="25.28515625" customWidth="1"/>
    <col min="5" max="5" width="44.85546875" customWidth="1"/>
    <col min="6" max="6" width="53.42578125" customWidth="1"/>
  </cols>
  <sheetData>
    <row r="1" spans="1:6" ht="14.25">
      <c r="A1" s="297" t="s">
        <v>515</v>
      </c>
      <c r="B1" s="297"/>
      <c r="C1" s="297"/>
      <c r="D1" s="297"/>
      <c r="E1" s="297"/>
      <c r="F1" s="297"/>
    </row>
    <row r="2" spans="1:6" ht="14.25">
      <c r="A2" s="287" t="s">
        <v>516</v>
      </c>
      <c r="B2" s="287"/>
      <c r="C2" s="287"/>
      <c r="D2" s="287"/>
      <c r="E2" s="287"/>
      <c r="F2" s="287"/>
    </row>
    <row r="3" spans="1:6" ht="14.25">
      <c r="A3" s="287" t="s">
        <v>221</v>
      </c>
      <c r="B3" s="287"/>
      <c r="C3" s="287"/>
      <c r="D3" s="287"/>
      <c r="E3" s="287"/>
      <c r="F3" s="287"/>
    </row>
    <row r="4" spans="1:6" ht="14.25">
      <c r="A4" s="11"/>
      <c r="B4" s="11"/>
      <c r="C4" s="11"/>
      <c r="D4" s="11"/>
      <c r="E4" s="11"/>
      <c r="F4" s="11"/>
    </row>
    <row r="5" spans="1:6" ht="27.75" customHeight="1">
      <c r="A5" s="12" t="s">
        <v>2</v>
      </c>
      <c r="B5" s="12" t="s">
        <v>469</v>
      </c>
      <c r="C5" s="12" t="s">
        <v>470</v>
      </c>
      <c r="D5" s="12" t="s">
        <v>6</v>
      </c>
      <c r="E5" s="12" t="s">
        <v>517</v>
      </c>
      <c r="F5" s="12" t="s">
        <v>8</v>
      </c>
    </row>
    <row r="6" spans="1:6" ht="14.25">
      <c r="A6" s="13"/>
      <c r="B6" s="13"/>
      <c r="C6" s="13"/>
      <c r="D6" s="13"/>
      <c r="E6" s="13"/>
      <c r="F6" s="13"/>
    </row>
    <row r="7" spans="1:6" ht="14.25">
      <c r="A7" s="14">
        <v>1</v>
      </c>
      <c r="B7" s="15" t="s">
        <v>518</v>
      </c>
      <c r="C7" s="15" t="s">
        <v>519</v>
      </c>
      <c r="D7" s="15" t="s">
        <v>520</v>
      </c>
      <c r="E7" s="15" t="s">
        <v>521</v>
      </c>
      <c r="F7" s="15" t="s">
        <v>522</v>
      </c>
    </row>
    <row r="8" spans="1:6" ht="14.25">
      <c r="A8" s="15"/>
      <c r="B8" s="15" t="s">
        <v>523</v>
      </c>
      <c r="C8" s="15" t="s">
        <v>524</v>
      </c>
      <c r="D8" s="15" t="s">
        <v>525</v>
      </c>
      <c r="E8" s="15" t="s">
        <v>526</v>
      </c>
      <c r="F8" s="15" t="s">
        <v>527</v>
      </c>
    </row>
    <row r="9" spans="1:6" ht="14.25">
      <c r="A9" s="15"/>
      <c r="B9" s="15" t="s">
        <v>528</v>
      </c>
      <c r="C9" s="15" t="s">
        <v>529</v>
      </c>
      <c r="D9" s="15" t="s">
        <v>530</v>
      </c>
      <c r="E9" s="15"/>
      <c r="F9" s="15"/>
    </row>
    <row r="10" spans="1:6" ht="14.25">
      <c r="A10" s="15"/>
      <c r="B10" s="15" t="s">
        <v>531</v>
      </c>
      <c r="C10" s="15"/>
      <c r="D10" s="15" t="s">
        <v>532</v>
      </c>
      <c r="E10" s="15" t="s">
        <v>533</v>
      </c>
      <c r="F10" s="15" t="s">
        <v>534</v>
      </c>
    </row>
    <row r="11" spans="1:6" ht="14.25">
      <c r="A11" s="15"/>
      <c r="B11" s="15"/>
      <c r="C11" s="15"/>
      <c r="D11" s="15" t="s">
        <v>535</v>
      </c>
      <c r="E11" s="15" t="s">
        <v>536</v>
      </c>
      <c r="F11" s="15"/>
    </row>
    <row r="12" spans="1:6" ht="14.25">
      <c r="A12" s="15"/>
      <c r="B12" s="15"/>
      <c r="C12" s="15"/>
      <c r="D12" s="15" t="s">
        <v>537</v>
      </c>
      <c r="E12" s="15" t="s">
        <v>538</v>
      </c>
      <c r="F12" s="15" t="s">
        <v>539</v>
      </c>
    </row>
    <row r="13" spans="1:6" ht="14.25">
      <c r="A13" s="17"/>
      <c r="B13" s="17"/>
      <c r="C13" s="17"/>
      <c r="D13" s="17"/>
      <c r="E13" s="17"/>
      <c r="F13" s="17"/>
    </row>
    <row r="14" spans="1:6" ht="14.25">
      <c r="A14" s="15"/>
      <c r="B14" s="15"/>
      <c r="C14" s="15"/>
      <c r="D14" s="15"/>
      <c r="E14" s="15"/>
      <c r="F14" s="15"/>
    </row>
    <row r="15" spans="1:6" ht="14.25">
      <c r="A15" s="14">
        <v>2</v>
      </c>
      <c r="B15" s="15" t="s">
        <v>540</v>
      </c>
      <c r="C15" s="15" t="s">
        <v>541</v>
      </c>
      <c r="D15" s="15" t="s">
        <v>542</v>
      </c>
      <c r="E15" s="15" t="s">
        <v>543</v>
      </c>
      <c r="F15" s="15" t="s">
        <v>544</v>
      </c>
    </row>
    <row r="16" spans="1:6" ht="14.25">
      <c r="A16" s="15"/>
      <c r="B16" s="15" t="s">
        <v>545</v>
      </c>
      <c r="C16" s="15" t="s">
        <v>546</v>
      </c>
      <c r="D16" s="15"/>
      <c r="E16" s="15" t="s">
        <v>547</v>
      </c>
      <c r="F16" s="15" t="s">
        <v>548</v>
      </c>
    </row>
    <row r="17" spans="1:6" ht="14.25">
      <c r="A17" s="15"/>
      <c r="B17" s="15" t="s">
        <v>549</v>
      </c>
      <c r="C17" s="15"/>
      <c r="D17" s="15"/>
      <c r="E17" s="15"/>
      <c r="F17" s="15"/>
    </row>
    <row r="18" spans="1:6" ht="14.25">
      <c r="A18" s="15"/>
      <c r="B18" s="15" t="s">
        <v>531</v>
      </c>
      <c r="C18" s="15"/>
      <c r="D18" s="15"/>
      <c r="E18" s="15"/>
      <c r="F18" s="15" t="s">
        <v>550</v>
      </c>
    </row>
    <row r="19" spans="1:6" ht="14.25">
      <c r="A19" s="15"/>
      <c r="B19" s="15"/>
      <c r="C19" s="15"/>
      <c r="D19" s="15"/>
      <c r="E19" s="15"/>
      <c r="F19" s="15"/>
    </row>
    <row r="20" spans="1:6" ht="14.25">
      <c r="A20" s="15"/>
      <c r="B20" s="15"/>
      <c r="C20" s="15"/>
      <c r="D20" s="15"/>
      <c r="E20" s="15"/>
      <c r="F20" s="15" t="s">
        <v>551</v>
      </c>
    </row>
    <row r="21" spans="1:6" ht="14.25">
      <c r="A21" s="17"/>
      <c r="B21" s="17"/>
      <c r="C21" s="17"/>
      <c r="D21" s="17"/>
      <c r="E21" s="17"/>
      <c r="F21" s="17"/>
    </row>
    <row r="22" spans="1:6" ht="14.25">
      <c r="A22" s="15"/>
      <c r="B22" s="15"/>
      <c r="C22" s="15"/>
      <c r="D22" s="15"/>
      <c r="E22" s="15"/>
      <c r="F22" s="15"/>
    </row>
    <row r="23" spans="1:6" ht="14.25">
      <c r="A23" s="15">
        <v>3</v>
      </c>
      <c r="B23" s="15" t="s">
        <v>552</v>
      </c>
      <c r="C23" s="15" t="s">
        <v>553</v>
      </c>
      <c r="D23" s="15" t="s">
        <v>554</v>
      </c>
      <c r="E23" s="15" t="s">
        <v>555</v>
      </c>
      <c r="F23" s="15" t="s">
        <v>556</v>
      </c>
    </row>
    <row r="24" spans="1:6" ht="14.25">
      <c r="A24" s="15"/>
      <c r="B24" s="15" t="s">
        <v>557</v>
      </c>
      <c r="C24" s="15" t="s">
        <v>552</v>
      </c>
      <c r="D24" s="15"/>
      <c r="E24" s="15"/>
      <c r="F24" s="15"/>
    </row>
    <row r="25" spans="1:6" ht="14.25">
      <c r="A25" s="15"/>
      <c r="B25" s="15" t="s">
        <v>558</v>
      </c>
      <c r="C25" s="15"/>
      <c r="D25" s="15"/>
      <c r="E25" s="15"/>
      <c r="F25" s="15"/>
    </row>
    <row r="26" spans="1:6" ht="14.25">
      <c r="A26" s="15"/>
      <c r="B26" s="15" t="s">
        <v>559</v>
      </c>
      <c r="C26" s="15"/>
      <c r="D26" s="15"/>
      <c r="E26" s="15"/>
      <c r="F26" s="15"/>
    </row>
    <row r="27" spans="1:6" ht="14.25">
      <c r="A27" s="15"/>
      <c r="B27" s="15"/>
      <c r="C27" s="15"/>
      <c r="D27" s="15"/>
      <c r="E27" s="15"/>
      <c r="F27" s="15"/>
    </row>
    <row r="28" spans="1:6" ht="14.25">
      <c r="A28" s="19"/>
      <c r="B28" s="19"/>
      <c r="C28" s="19"/>
      <c r="D28" s="19"/>
      <c r="E28" s="19"/>
      <c r="F28" s="19"/>
    </row>
    <row r="29" spans="1:6" ht="14.25">
      <c r="A29" s="11"/>
      <c r="B29" s="11"/>
      <c r="C29" s="11"/>
      <c r="D29" s="11"/>
      <c r="E29" s="11"/>
      <c r="F29" s="11"/>
    </row>
    <row r="30" spans="1:6" ht="14.25">
      <c r="A30" s="11"/>
      <c r="B30" s="11"/>
      <c r="C30" s="11"/>
      <c r="D30" s="11"/>
      <c r="E30" s="11"/>
      <c r="F30" s="10" t="s">
        <v>560</v>
      </c>
    </row>
    <row r="31" spans="1:6" ht="14.25">
      <c r="A31" s="11"/>
      <c r="B31" s="11"/>
      <c r="C31" s="11"/>
      <c r="D31" s="11"/>
      <c r="E31" s="11"/>
      <c r="F31" s="10" t="s">
        <v>561</v>
      </c>
    </row>
    <row r="32" spans="1:6" ht="14.25">
      <c r="A32" s="11"/>
      <c r="B32" s="11"/>
      <c r="C32" s="11"/>
      <c r="D32" s="11"/>
      <c r="E32" s="11"/>
      <c r="F32" s="10" t="s">
        <v>511</v>
      </c>
    </row>
    <row r="33" spans="1:6" ht="14.25">
      <c r="A33" s="11"/>
      <c r="B33" s="11"/>
      <c r="C33" s="11"/>
      <c r="D33" s="11"/>
      <c r="E33" s="11"/>
      <c r="F33" s="10"/>
    </row>
    <row r="34" spans="1:6" ht="14.25">
      <c r="A34" s="11"/>
      <c r="B34" s="11"/>
      <c r="C34" s="11"/>
      <c r="D34" s="11"/>
      <c r="E34" s="11"/>
      <c r="F34" s="10"/>
    </row>
    <row r="35" spans="1:6" ht="14.25">
      <c r="A35" s="11"/>
      <c r="B35" s="11"/>
      <c r="C35" s="11"/>
      <c r="D35" s="11"/>
      <c r="E35" s="11"/>
      <c r="F35" s="10"/>
    </row>
    <row r="36" spans="1:6" ht="14.25">
      <c r="A36" s="11"/>
      <c r="B36" s="11"/>
      <c r="C36" s="11"/>
      <c r="D36" s="11"/>
      <c r="E36" s="11"/>
      <c r="F36" s="20" t="s">
        <v>562</v>
      </c>
    </row>
    <row r="37" spans="1:6" ht="14.25">
      <c r="A37" s="11"/>
      <c r="B37" s="11"/>
      <c r="C37" s="11"/>
      <c r="D37" s="11"/>
      <c r="E37" s="11"/>
      <c r="F37" s="10" t="s">
        <v>268</v>
      </c>
    </row>
    <row r="38" spans="1:6" ht="14.25">
      <c r="A38" s="11"/>
      <c r="B38" s="11"/>
      <c r="C38" s="11"/>
      <c r="D38" s="11"/>
      <c r="E38" s="11"/>
      <c r="F38" s="10" t="s">
        <v>563</v>
      </c>
    </row>
    <row r="57" spans="1:6" ht="14.25">
      <c r="A57" s="297" t="s">
        <v>564</v>
      </c>
      <c r="B57" s="297"/>
      <c r="C57" s="297"/>
      <c r="D57" s="297"/>
      <c r="E57" s="297"/>
      <c r="F57" s="297"/>
    </row>
    <row r="58" spans="1:6" ht="14.25">
      <c r="A58" s="287" t="s">
        <v>565</v>
      </c>
      <c r="B58" s="287"/>
      <c r="C58" s="287"/>
      <c r="D58" s="287"/>
      <c r="E58" s="287"/>
      <c r="F58" s="287"/>
    </row>
    <row r="59" spans="1:6" ht="14.25">
      <c r="A59" s="287" t="s">
        <v>221</v>
      </c>
      <c r="B59" s="287"/>
      <c r="C59" s="287"/>
      <c r="D59" s="287"/>
      <c r="E59" s="287"/>
      <c r="F59" s="287"/>
    </row>
    <row r="60" spans="1:6" ht="14.25">
      <c r="A60" s="11"/>
      <c r="B60" s="11"/>
      <c r="C60" s="11"/>
      <c r="D60" s="11"/>
      <c r="E60" s="11"/>
      <c r="F60" s="11"/>
    </row>
    <row r="61" spans="1:6" ht="28.5">
      <c r="A61" s="12" t="s">
        <v>2</v>
      </c>
      <c r="B61" s="12" t="s">
        <v>469</v>
      </c>
      <c r="C61" s="12" t="s">
        <v>470</v>
      </c>
      <c r="D61" s="12" t="s">
        <v>6</v>
      </c>
      <c r="E61" s="12" t="s">
        <v>517</v>
      </c>
      <c r="F61" s="12" t="s">
        <v>8</v>
      </c>
    </row>
    <row r="62" spans="1:6" ht="14.25">
      <c r="A62" s="13"/>
      <c r="B62" s="13"/>
      <c r="C62" s="13"/>
      <c r="D62" s="13"/>
      <c r="E62" s="13"/>
      <c r="F62" s="13"/>
    </row>
    <row r="63" spans="1:6" ht="28.5">
      <c r="A63" s="14">
        <v>1</v>
      </c>
      <c r="B63" s="15" t="s">
        <v>566</v>
      </c>
      <c r="C63" s="15" t="s">
        <v>553</v>
      </c>
      <c r="D63" s="16" t="s">
        <v>567</v>
      </c>
      <c r="E63" s="16" t="s">
        <v>568</v>
      </c>
      <c r="F63" s="16" t="s">
        <v>569</v>
      </c>
    </row>
    <row r="64" spans="1:6" ht="14.25">
      <c r="A64" s="15"/>
      <c r="B64" s="15" t="s">
        <v>570</v>
      </c>
      <c r="C64" s="15" t="s">
        <v>571</v>
      </c>
      <c r="D64" s="16"/>
      <c r="E64" s="16" t="s">
        <v>572</v>
      </c>
      <c r="F64" s="16"/>
    </row>
    <row r="65" spans="1:6" ht="14.25">
      <c r="A65" s="17"/>
      <c r="B65" s="17" t="s">
        <v>573</v>
      </c>
      <c r="C65" s="17"/>
      <c r="D65" s="18"/>
      <c r="E65" s="18"/>
      <c r="F65" s="18"/>
    </row>
    <row r="66" spans="1:6" ht="14.25">
      <c r="A66" s="15"/>
      <c r="B66" s="15"/>
      <c r="C66" s="15"/>
      <c r="D66" s="16"/>
      <c r="E66" s="16"/>
      <c r="F66" s="16"/>
    </row>
    <row r="67" spans="1:6" ht="28.5">
      <c r="A67" s="14">
        <v>2</v>
      </c>
      <c r="B67" s="15" t="s">
        <v>574</v>
      </c>
      <c r="C67" s="15" t="s">
        <v>575</v>
      </c>
      <c r="D67" s="16" t="s">
        <v>345</v>
      </c>
      <c r="E67" s="16" t="s">
        <v>576</v>
      </c>
      <c r="F67" s="16" t="s">
        <v>577</v>
      </c>
    </row>
    <row r="68" spans="1:6" ht="14.25">
      <c r="A68" s="15"/>
      <c r="B68" s="15" t="s">
        <v>578</v>
      </c>
      <c r="C68" s="15" t="s">
        <v>579</v>
      </c>
      <c r="D68" s="16"/>
      <c r="E68" s="16"/>
      <c r="F68" s="16"/>
    </row>
    <row r="69" spans="1:6" ht="14.25">
      <c r="A69" s="17"/>
      <c r="B69" s="17"/>
      <c r="C69" s="17"/>
      <c r="D69" s="18"/>
      <c r="E69" s="18"/>
      <c r="F69" s="18"/>
    </row>
    <row r="70" spans="1:6" ht="14.25">
      <c r="A70" s="15"/>
      <c r="B70" s="15"/>
      <c r="C70" s="15"/>
      <c r="D70" s="16"/>
      <c r="E70" s="16"/>
      <c r="F70" s="16"/>
    </row>
    <row r="71" spans="1:6" ht="28.5">
      <c r="A71" s="15">
        <v>3</v>
      </c>
      <c r="B71" s="15" t="s">
        <v>580</v>
      </c>
      <c r="C71" s="15" t="s">
        <v>581</v>
      </c>
      <c r="D71" s="16" t="s">
        <v>582</v>
      </c>
      <c r="E71" s="16" t="s">
        <v>583</v>
      </c>
      <c r="F71" s="16" t="s">
        <v>550</v>
      </c>
    </row>
    <row r="72" spans="1:6" ht="14.25">
      <c r="A72" s="15"/>
      <c r="B72" s="15"/>
      <c r="C72" s="15" t="s">
        <v>584</v>
      </c>
      <c r="D72" s="16"/>
      <c r="E72" s="16"/>
      <c r="F72" s="16"/>
    </row>
    <row r="73" spans="1:6" ht="14.25">
      <c r="A73" s="15"/>
      <c r="B73" s="15"/>
      <c r="C73" s="15"/>
      <c r="D73" s="16"/>
      <c r="E73" s="16"/>
      <c r="F73" s="16"/>
    </row>
    <row r="74" spans="1:6" ht="14.25">
      <c r="A74" s="21"/>
      <c r="B74" s="21"/>
      <c r="C74" s="21"/>
      <c r="D74" s="23"/>
      <c r="E74" s="23"/>
      <c r="F74" s="23"/>
    </row>
    <row r="75" spans="1:6" ht="28.5">
      <c r="A75" s="15">
        <v>4</v>
      </c>
      <c r="B75" s="15" t="s">
        <v>585</v>
      </c>
      <c r="C75" s="15" t="s">
        <v>586</v>
      </c>
      <c r="D75" s="16" t="s">
        <v>587</v>
      </c>
      <c r="E75" s="16" t="s">
        <v>588</v>
      </c>
      <c r="F75" s="16" t="s">
        <v>522</v>
      </c>
    </row>
    <row r="76" spans="1:6" ht="14.25">
      <c r="A76" s="15"/>
      <c r="B76" s="15" t="s">
        <v>589</v>
      </c>
      <c r="C76" s="15" t="s">
        <v>590</v>
      </c>
      <c r="D76" s="16"/>
      <c r="E76" s="16"/>
      <c r="F76" s="16" t="s">
        <v>527</v>
      </c>
    </row>
    <row r="77" spans="1:6" ht="14.25">
      <c r="A77" s="15"/>
      <c r="B77" s="15"/>
      <c r="C77" s="15"/>
      <c r="D77" s="16"/>
      <c r="E77" s="16"/>
      <c r="F77" s="16"/>
    </row>
    <row r="78" spans="1:6" ht="14.25">
      <c r="A78" s="21"/>
      <c r="B78" s="21"/>
      <c r="C78" s="21"/>
      <c r="D78" s="23"/>
      <c r="E78" s="23"/>
      <c r="F78" s="23"/>
    </row>
    <row r="79" spans="1:6" ht="28.5">
      <c r="A79" s="15">
        <v>5</v>
      </c>
      <c r="B79" s="15" t="s">
        <v>591</v>
      </c>
      <c r="C79" s="15" t="s">
        <v>592</v>
      </c>
      <c r="D79" s="16" t="s">
        <v>345</v>
      </c>
      <c r="E79" s="16" t="s">
        <v>593</v>
      </c>
      <c r="F79" s="16" t="s">
        <v>577</v>
      </c>
    </row>
    <row r="80" spans="1:6" ht="14.25">
      <c r="A80" s="15"/>
      <c r="B80" s="15" t="s">
        <v>594</v>
      </c>
      <c r="C80" s="15" t="s">
        <v>595</v>
      </c>
      <c r="D80" s="16"/>
      <c r="E80" s="16"/>
      <c r="F80" s="16"/>
    </row>
    <row r="81" spans="1:6" ht="14.25">
      <c r="A81" s="15"/>
      <c r="B81" s="15" t="s">
        <v>596</v>
      </c>
      <c r="C81" s="15" t="s">
        <v>597</v>
      </c>
      <c r="D81" s="16"/>
      <c r="E81" s="16"/>
      <c r="F81" s="16"/>
    </row>
    <row r="82" spans="1:6" ht="14.25">
      <c r="A82" s="15"/>
      <c r="B82" s="15"/>
      <c r="C82" s="15"/>
      <c r="D82" s="16"/>
      <c r="E82" s="16"/>
      <c r="F82" s="16"/>
    </row>
    <row r="83" spans="1:6" ht="14.25">
      <c r="A83" s="22"/>
      <c r="B83" s="22"/>
      <c r="C83" s="22"/>
      <c r="D83" s="24"/>
      <c r="E83" s="24"/>
      <c r="F83" s="24"/>
    </row>
    <row r="84" spans="1:6" ht="14.25">
      <c r="A84" s="19"/>
      <c r="B84" s="19"/>
      <c r="C84" s="19"/>
      <c r="D84" s="19"/>
      <c r="E84" s="19"/>
      <c r="F84" s="19"/>
    </row>
    <row r="85" spans="1:6" ht="14.25">
      <c r="A85" s="11"/>
      <c r="B85" s="11"/>
      <c r="C85" s="11"/>
      <c r="D85" s="11"/>
      <c r="E85" s="11"/>
      <c r="F85" s="11"/>
    </row>
    <row r="86" spans="1:6" ht="14.25">
      <c r="A86" s="11"/>
      <c r="B86" s="11"/>
      <c r="C86" s="11"/>
      <c r="D86" s="11"/>
      <c r="E86" s="11"/>
      <c r="F86" s="10" t="s">
        <v>598</v>
      </c>
    </row>
    <row r="87" spans="1:6" ht="14.25">
      <c r="A87" s="11"/>
      <c r="B87" s="11"/>
      <c r="C87" s="11"/>
      <c r="D87" s="11"/>
      <c r="E87" s="11"/>
      <c r="F87" s="10" t="s">
        <v>561</v>
      </c>
    </row>
    <row r="88" spans="1:6" ht="14.25">
      <c r="A88" s="11"/>
      <c r="B88" s="11"/>
      <c r="C88" s="11"/>
      <c r="D88" s="11"/>
      <c r="E88" s="11"/>
      <c r="F88" s="10" t="s">
        <v>511</v>
      </c>
    </row>
    <row r="89" spans="1:6" ht="14.25">
      <c r="A89" s="11"/>
      <c r="B89" s="11"/>
      <c r="C89" s="11"/>
      <c r="D89" s="11"/>
      <c r="E89" s="11"/>
      <c r="F89" s="10"/>
    </row>
    <row r="90" spans="1:6" ht="14.25">
      <c r="A90" s="11"/>
      <c r="B90" s="11"/>
      <c r="C90" s="11"/>
      <c r="D90" s="11"/>
      <c r="E90" s="11"/>
      <c r="F90" s="10"/>
    </row>
    <row r="91" spans="1:6" ht="14.25">
      <c r="A91" s="11"/>
      <c r="B91" s="11"/>
      <c r="C91" s="11"/>
      <c r="D91" s="11"/>
      <c r="E91" s="11"/>
      <c r="F91" s="10"/>
    </row>
    <row r="92" spans="1:6" ht="14.25">
      <c r="A92" s="11"/>
      <c r="B92" s="11"/>
      <c r="C92" s="11"/>
      <c r="D92" s="11"/>
      <c r="E92" s="11"/>
      <c r="F92" s="20" t="s">
        <v>562</v>
      </c>
    </row>
    <row r="93" spans="1:6" ht="14.25">
      <c r="A93" s="11"/>
      <c r="B93" s="11"/>
      <c r="C93" s="11"/>
      <c r="D93" s="11"/>
      <c r="E93" s="11"/>
      <c r="F93" s="10" t="s">
        <v>268</v>
      </c>
    </row>
    <row r="94" spans="1:6" ht="14.25">
      <c r="A94" s="11"/>
      <c r="B94" s="11"/>
      <c r="C94" s="11"/>
      <c r="D94" s="11"/>
      <c r="E94" s="11"/>
      <c r="F94" s="10" t="s">
        <v>563</v>
      </c>
    </row>
  </sheetData>
  <mergeCells count="6">
    <mergeCell ref="A59:F59"/>
    <mergeCell ref="A1:F1"/>
    <mergeCell ref="A2:F2"/>
    <mergeCell ref="A3:F3"/>
    <mergeCell ref="A57:F57"/>
    <mergeCell ref="A58:F58"/>
  </mergeCells>
  <pageMargins left="1.59" right="0.2" top="0.78" bottom="0.28000000000000003" header="0.82" footer="0.3"/>
  <pageSetup paperSize="5" scale="7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4"/>
  <sheetViews>
    <sheetView topLeftCell="A85" workbookViewId="0">
      <selection activeCell="I15" sqref="I15"/>
    </sheetView>
  </sheetViews>
  <sheetFormatPr defaultColWidth="9.140625" defaultRowHeight="12.75"/>
  <cols>
    <col min="1" max="1" width="4" customWidth="1"/>
    <col min="2" max="2" width="14.140625" customWidth="1"/>
    <col min="3" max="3" width="12.7109375" customWidth="1"/>
    <col min="4" max="4" width="25.28515625" customWidth="1"/>
    <col min="5" max="5" width="40.28515625" customWidth="1"/>
    <col min="6" max="6" width="59.7109375" customWidth="1"/>
  </cols>
  <sheetData>
    <row r="1" spans="1:6" ht="14.25">
      <c r="A1" s="298" t="s">
        <v>515</v>
      </c>
      <c r="B1" s="298"/>
      <c r="C1" s="298"/>
      <c r="D1" s="298"/>
      <c r="E1" s="298"/>
      <c r="F1" s="298"/>
    </row>
    <row r="2" spans="1:6" ht="14.25">
      <c r="A2" s="287" t="s">
        <v>516</v>
      </c>
      <c r="B2" s="287"/>
      <c r="C2" s="287"/>
      <c r="D2" s="287"/>
      <c r="E2" s="287"/>
      <c r="F2" s="287"/>
    </row>
    <row r="3" spans="1:6" ht="14.25">
      <c r="A3" s="287" t="s">
        <v>221</v>
      </c>
      <c r="B3" s="287"/>
      <c r="C3" s="287"/>
      <c r="D3" s="287"/>
      <c r="E3" s="287"/>
      <c r="F3" s="287"/>
    </row>
    <row r="4" spans="1:6" ht="14.25">
      <c r="A4" s="11"/>
      <c r="B4" s="11"/>
      <c r="C4" s="11"/>
      <c r="D4" s="11"/>
      <c r="E4" s="11"/>
      <c r="F4" s="11"/>
    </row>
    <row r="5" spans="1:6" ht="27.75" customHeight="1">
      <c r="A5" s="12" t="s">
        <v>2</v>
      </c>
      <c r="B5" s="12" t="s">
        <v>469</v>
      </c>
      <c r="C5" s="12" t="s">
        <v>470</v>
      </c>
      <c r="D5" s="12" t="s">
        <v>6</v>
      </c>
      <c r="E5" s="12" t="s">
        <v>517</v>
      </c>
      <c r="F5" s="12" t="s">
        <v>8</v>
      </c>
    </row>
    <row r="6" spans="1:6" ht="14.25">
      <c r="A6" s="13"/>
      <c r="B6" s="13"/>
      <c r="C6" s="13"/>
      <c r="D6" s="13"/>
      <c r="E6" s="13"/>
      <c r="F6" s="13"/>
    </row>
    <row r="7" spans="1:6" ht="42.75">
      <c r="A7" s="14">
        <v>1</v>
      </c>
      <c r="B7" s="15" t="s">
        <v>518</v>
      </c>
      <c r="C7" s="15" t="s">
        <v>519</v>
      </c>
      <c r="D7" s="16" t="s">
        <v>520</v>
      </c>
      <c r="E7" s="16" t="s">
        <v>521</v>
      </c>
      <c r="F7" s="16" t="s">
        <v>522</v>
      </c>
    </row>
    <row r="8" spans="1:6" ht="28.5">
      <c r="A8" s="15"/>
      <c r="B8" s="15" t="s">
        <v>523</v>
      </c>
      <c r="C8" s="15" t="s">
        <v>524</v>
      </c>
      <c r="D8" s="16" t="s">
        <v>525</v>
      </c>
      <c r="E8" s="16" t="s">
        <v>526</v>
      </c>
      <c r="F8" s="16" t="s">
        <v>527</v>
      </c>
    </row>
    <row r="9" spans="1:6" ht="28.5">
      <c r="A9" s="15"/>
      <c r="B9" s="15" t="s">
        <v>528</v>
      </c>
      <c r="C9" s="15" t="s">
        <v>529</v>
      </c>
      <c r="D9" s="16" t="s">
        <v>530</v>
      </c>
      <c r="E9" s="16"/>
      <c r="F9" s="16"/>
    </row>
    <row r="10" spans="1:6" ht="28.5">
      <c r="A10" s="15"/>
      <c r="B10" s="15" t="s">
        <v>531</v>
      </c>
      <c r="C10" s="15"/>
      <c r="D10" s="16" t="s">
        <v>532</v>
      </c>
      <c r="E10" s="16" t="s">
        <v>533</v>
      </c>
      <c r="F10" s="16" t="s">
        <v>534</v>
      </c>
    </row>
    <row r="11" spans="1:6" ht="28.5">
      <c r="A11" s="15"/>
      <c r="B11" s="15"/>
      <c r="C11" s="15"/>
      <c r="D11" s="16" t="s">
        <v>535</v>
      </c>
      <c r="E11" s="16" t="s">
        <v>536</v>
      </c>
      <c r="F11" s="16"/>
    </row>
    <row r="12" spans="1:6" ht="28.5">
      <c r="A12" s="15"/>
      <c r="B12" s="15"/>
      <c r="C12" s="15"/>
      <c r="D12" s="16" t="s">
        <v>537</v>
      </c>
      <c r="E12" s="16" t="s">
        <v>538</v>
      </c>
      <c r="F12" s="16" t="s">
        <v>539</v>
      </c>
    </row>
    <row r="13" spans="1:6" ht="14.25">
      <c r="A13" s="17"/>
      <c r="B13" s="17"/>
      <c r="C13" s="17"/>
      <c r="D13" s="18"/>
      <c r="E13" s="18"/>
      <c r="F13" s="18"/>
    </row>
    <row r="14" spans="1:6" ht="14.25">
      <c r="A14" s="15"/>
      <c r="B14" s="15"/>
      <c r="C14" s="15"/>
      <c r="D14" s="16"/>
      <c r="E14" s="16"/>
      <c r="F14" s="16"/>
    </row>
    <row r="15" spans="1:6" ht="28.5">
      <c r="A15" s="14">
        <v>2</v>
      </c>
      <c r="B15" s="15" t="s">
        <v>540</v>
      </c>
      <c r="C15" s="15" t="s">
        <v>541</v>
      </c>
      <c r="D15" s="16" t="s">
        <v>542</v>
      </c>
      <c r="E15" s="16" t="s">
        <v>543</v>
      </c>
      <c r="F15" s="16" t="s">
        <v>544</v>
      </c>
    </row>
    <row r="16" spans="1:6" ht="28.5">
      <c r="A16" s="15"/>
      <c r="B16" s="15" t="s">
        <v>545</v>
      </c>
      <c r="C16" s="15" t="s">
        <v>546</v>
      </c>
      <c r="D16" s="16"/>
      <c r="E16" s="16" t="s">
        <v>547</v>
      </c>
      <c r="F16" s="16" t="s">
        <v>548</v>
      </c>
    </row>
    <row r="17" spans="1:6" ht="14.25">
      <c r="A17" s="15"/>
      <c r="B17" s="15" t="s">
        <v>549</v>
      </c>
      <c r="C17" s="15"/>
      <c r="D17" s="16"/>
      <c r="E17" s="16"/>
      <c r="F17" s="16"/>
    </row>
    <row r="18" spans="1:6" ht="28.5">
      <c r="A18" s="15"/>
      <c r="B18" s="15" t="s">
        <v>531</v>
      </c>
      <c r="C18" s="15"/>
      <c r="D18" s="16"/>
      <c r="E18" s="16"/>
      <c r="F18" s="16" t="s">
        <v>550</v>
      </c>
    </row>
    <row r="19" spans="1:6" ht="14.25">
      <c r="A19" s="15"/>
      <c r="B19" s="15"/>
      <c r="C19" s="15"/>
      <c r="D19" s="16"/>
      <c r="E19" s="16"/>
      <c r="F19" s="16"/>
    </row>
    <row r="20" spans="1:6" ht="28.5">
      <c r="A20" s="15"/>
      <c r="B20" s="15"/>
      <c r="C20" s="15"/>
      <c r="D20" s="16"/>
      <c r="E20" s="16"/>
      <c r="F20" s="16" t="s">
        <v>551</v>
      </c>
    </row>
    <row r="21" spans="1:6" ht="14.25">
      <c r="A21" s="17"/>
      <c r="B21" s="17"/>
      <c r="C21" s="17"/>
      <c r="D21" s="18"/>
      <c r="E21" s="18"/>
      <c r="F21" s="18"/>
    </row>
    <row r="22" spans="1:6" ht="14.25">
      <c r="A22" s="15"/>
      <c r="B22" s="15"/>
      <c r="C22" s="15"/>
      <c r="D22" s="16"/>
      <c r="E22" s="16"/>
      <c r="F22" s="16"/>
    </row>
    <row r="23" spans="1:6" ht="28.5">
      <c r="A23" s="15">
        <v>3</v>
      </c>
      <c r="B23" s="15" t="s">
        <v>552</v>
      </c>
      <c r="C23" s="15" t="s">
        <v>553</v>
      </c>
      <c r="D23" s="16" t="s">
        <v>554</v>
      </c>
      <c r="E23" s="16" t="s">
        <v>555</v>
      </c>
      <c r="F23" s="16" t="s">
        <v>556</v>
      </c>
    </row>
    <row r="24" spans="1:6" ht="14.25">
      <c r="A24" s="15"/>
      <c r="B24" s="15" t="s">
        <v>557</v>
      </c>
      <c r="C24" s="15" t="s">
        <v>552</v>
      </c>
      <c r="D24" s="16"/>
      <c r="E24" s="16"/>
      <c r="F24" s="16"/>
    </row>
    <row r="25" spans="1:6" ht="14.25">
      <c r="A25" s="15"/>
      <c r="B25" s="15" t="s">
        <v>558</v>
      </c>
      <c r="C25" s="15"/>
      <c r="D25" s="15"/>
      <c r="E25" s="16"/>
      <c r="F25" s="15"/>
    </row>
    <row r="26" spans="1:6" ht="14.25">
      <c r="A26" s="15"/>
      <c r="B26" s="15" t="s">
        <v>559</v>
      </c>
      <c r="C26" s="15"/>
      <c r="D26" s="15"/>
      <c r="E26" s="16"/>
      <c r="F26" s="15"/>
    </row>
    <row r="27" spans="1:6" ht="14.25">
      <c r="A27" s="15"/>
      <c r="B27" s="15"/>
      <c r="C27" s="15"/>
      <c r="D27" s="15"/>
      <c r="E27" s="15"/>
      <c r="F27" s="15"/>
    </row>
    <row r="28" spans="1:6" ht="14.25">
      <c r="A28" s="19"/>
      <c r="B28" s="19"/>
      <c r="C28" s="19"/>
      <c r="D28" s="19"/>
      <c r="E28" s="19"/>
      <c r="F28" s="19"/>
    </row>
    <row r="29" spans="1:6" ht="14.25">
      <c r="A29" s="11"/>
      <c r="B29" s="11"/>
      <c r="C29" s="11"/>
      <c r="D29" s="11"/>
      <c r="E29" s="11"/>
      <c r="F29" s="11"/>
    </row>
    <row r="30" spans="1:6" ht="14.25">
      <c r="A30" s="11"/>
      <c r="B30" s="11"/>
      <c r="C30" s="11"/>
      <c r="D30" s="11"/>
      <c r="E30" s="11"/>
      <c r="F30" s="10" t="s">
        <v>560</v>
      </c>
    </row>
    <row r="31" spans="1:6" ht="14.25">
      <c r="A31" s="11"/>
      <c r="B31" s="11"/>
      <c r="C31" s="11"/>
      <c r="D31" s="11"/>
      <c r="E31" s="11"/>
      <c r="F31" s="10" t="s">
        <v>561</v>
      </c>
    </row>
    <row r="32" spans="1:6" ht="14.25">
      <c r="A32" s="11"/>
      <c r="B32" s="11"/>
      <c r="C32" s="11"/>
      <c r="D32" s="11"/>
      <c r="E32" s="11"/>
      <c r="F32" s="10" t="s">
        <v>511</v>
      </c>
    </row>
    <row r="33" spans="1:6" ht="14.25">
      <c r="A33" s="11"/>
      <c r="B33" s="11"/>
      <c r="C33" s="11"/>
      <c r="D33" s="11"/>
      <c r="E33" s="11"/>
      <c r="F33" s="10"/>
    </row>
    <row r="34" spans="1:6" ht="14.25">
      <c r="A34" s="11"/>
      <c r="B34" s="11"/>
      <c r="C34" s="11"/>
      <c r="D34" s="11"/>
      <c r="E34" s="11"/>
      <c r="F34" s="10"/>
    </row>
    <row r="35" spans="1:6" ht="14.25">
      <c r="A35" s="11"/>
      <c r="B35" s="11"/>
      <c r="C35" s="11"/>
      <c r="D35" s="11"/>
      <c r="E35" s="11"/>
      <c r="F35" s="10"/>
    </row>
    <row r="36" spans="1:6" ht="14.25">
      <c r="A36" s="11"/>
      <c r="B36" s="11"/>
      <c r="C36" s="11"/>
      <c r="D36" s="11"/>
      <c r="E36" s="11"/>
      <c r="F36" s="20" t="s">
        <v>562</v>
      </c>
    </row>
    <row r="37" spans="1:6" ht="14.25">
      <c r="A37" s="11"/>
      <c r="B37" s="11"/>
      <c r="C37" s="11"/>
      <c r="D37" s="11"/>
      <c r="E37" s="11"/>
      <c r="F37" s="10" t="s">
        <v>268</v>
      </c>
    </row>
    <row r="38" spans="1:6" ht="14.25">
      <c r="A38" s="11"/>
      <c r="B38" s="11"/>
      <c r="C38" s="11"/>
      <c r="D38" s="11"/>
      <c r="E38" s="11"/>
      <c r="F38" s="10" t="s">
        <v>563</v>
      </c>
    </row>
    <row r="57" spans="1:6" ht="14.25">
      <c r="A57" s="297" t="s">
        <v>564</v>
      </c>
      <c r="B57" s="297"/>
      <c r="C57" s="297"/>
      <c r="D57" s="297"/>
      <c r="E57" s="297"/>
      <c r="F57" s="297"/>
    </row>
    <row r="58" spans="1:6" ht="14.25">
      <c r="A58" s="287" t="s">
        <v>565</v>
      </c>
      <c r="B58" s="287"/>
      <c r="C58" s="287"/>
      <c r="D58" s="287"/>
      <c r="E58" s="287"/>
      <c r="F58" s="287"/>
    </row>
    <row r="59" spans="1:6" ht="14.25">
      <c r="A59" s="287" t="s">
        <v>221</v>
      </c>
      <c r="B59" s="287"/>
      <c r="C59" s="287"/>
      <c r="D59" s="287"/>
      <c r="E59" s="287"/>
      <c r="F59" s="287"/>
    </row>
    <row r="60" spans="1:6" ht="14.25">
      <c r="A60" s="11"/>
      <c r="B60" s="11"/>
      <c r="C60" s="11"/>
      <c r="D60" s="11"/>
      <c r="E60" s="11"/>
      <c r="F60" s="11"/>
    </row>
    <row r="61" spans="1:6" ht="28.5">
      <c r="A61" s="12" t="s">
        <v>2</v>
      </c>
      <c r="B61" s="12" t="s">
        <v>469</v>
      </c>
      <c r="C61" s="12" t="s">
        <v>470</v>
      </c>
      <c r="D61" s="12" t="s">
        <v>6</v>
      </c>
      <c r="E61" s="12" t="s">
        <v>517</v>
      </c>
      <c r="F61" s="12" t="s">
        <v>8</v>
      </c>
    </row>
    <row r="62" spans="1:6" ht="14.25">
      <c r="A62" s="13"/>
      <c r="B62" s="13"/>
      <c r="C62" s="13"/>
      <c r="D62" s="13"/>
      <c r="E62" s="13"/>
      <c r="F62" s="13"/>
    </row>
    <row r="63" spans="1:6" ht="14.25">
      <c r="A63" s="14">
        <v>1</v>
      </c>
      <c r="B63" s="15" t="s">
        <v>566</v>
      </c>
      <c r="C63" s="15" t="s">
        <v>553</v>
      </c>
      <c r="D63" s="15" t="s">
        <v>567</v>
      </c>
      <c r="E63" s="15" t="s">
        <v>568</v>
      </c>
      <c r="F63" s="15" t="s">
        <v>569</v>
      </c>
    </row>
    <row r="64" spans="1:6" ht="14.25">
      <c r="A64" s="15"/>
      <c r="B64" s="15" t="s">
        <v>570</v>
      </c>
      <c r="C64" s="15" t="s">
        <v>571</v>
      </c>
      <c r="D64" s="15"/>
      <c r="E64" s="15" t="s">
        <v>572</v>
      </c>
      <c r="F64" s="15"/>
    </row>
    <row r="65" spans="1:6" ht="14.25">
      <c r="A65" s="17"/>
      <c r="B65" s="17"/>
      <c r="C65" s="17"/>
      <c r="D65" s="17"/>
      <c r="E65" s="17"/>
      <c r="F65" s="17"/>
    </row>
    <row r="66" spans="1:6" ht="14.25">
      <c r="A66" s="15"/>
      <c r="B66" s="15"/>
      <c r="C66" s="15"/>
      <c r="D66" s="15"/>
      <c r="E66" s="15"/>
      <c r="F66" s="15"/>
    </row>
    <row r="67" spans="1:6" ht="14.25">
      <c r="A67" s="14">
        <v>2</v>
      </c>
      <c r="B67" s="15" t="s">
        <v>574</v>
      </c>
      <c r="C67" s="15" t="s">
        <v>575</v>
      </c>
      <c r="D67" s="15" t="s">
        <v>345</v>
      </c>
      <c r="E67" s="15" t="s">
        <v>576</v>
      </c>
      <c r="F67" s="15" t="s">
        <v>577</v>
      </c>
    </row>
    <row r="68" spans="1:6" ht="14.25">
      <c r="A68" s="15"/>
      <c r="B68" s="15"/>
      <c r="C68" s="15" t="s">
        <v>579</v>
      </c>
      <c r="D68" s="15"/>
      <c r="E68" s="15"/>
      <c r="F68" s="15"/>
    </row>
    <row r="69" spans="1:6" ht="14.25">
      <c r="A69" s="17"/>
      <c r="B69" s="17"/>
      <c r="C69" s="17"/>
      <c r="D69" s="17"/>
      <c r="E69" s="17"/>
      <c r="F69" s="17"/>
    </row>
    <row r="70" spans="1:6" ht="14.25">
      <c r="A70" s="15"/>
      <c r="B70" s="15"/>
      <c r="C70" s="15"/>
      <c r="D70" s="15"/>
      <c r="E70" s="15"/>
      <c r="F70" s="15"/>
    </row>
    <row r="71" spans="1:6" ht="14.25">
      <c r="A71" s="15">
        <v>3</v>
      </c>
      <c r="B71" s="15" t="s">
        <v>580</v>
      </c>
      <c r="C71" s="15" t="s">
        <v>581</v>
      </c>
      <c r="D71" s="15" t="s">
        <v>582</v>
      </c>
      <c r="E71" s="15" t="s">
        <v>583</v>
      </c>
      <c r="F71" s="15" t="s">
        <v>550</v>
      </c>
    </row>
    <row r="72" spans="1:6" ht="14.25">
      <c r="A72" s="15"/>
      <c r="B72" s="15"/>
      <c r="C72" s="15" t="s">
        <v>584</v>
      </c>
      <c r="D72" s="15"/>
      <c r="E72" s="15"/>
      <c r="F72" s="15"/>
    </row>
    <row r="73" spans="1:6" ht="14.25">
      <c r="A73" s="15"/>
      <c r="B73" s="15"/>
      <c r="C73" s="15"/>
      <c r="D73" s="15"/>
      <c r="E73" s="15"/>
      <c r="F73" s="15"/>
    </row>
    <row r="74" spans="1:6" ht="14.25">
      <c r="A74" s="21"/>
      <c r="B74" s="21"/>
      <c r="C74" s="21"/>
      <c r="D74" s="21"/>
      <c r="E74" s="21"/>
      <c r="F74" s="21"/>
    </row>
    <row r="75" spans="1:6" ht="14.25">
      <c r="A75" s="15">
        <v>4</v>
      </c>
      <c r="B75" s="15" t="s">
        <v>585</v>
      </c>
      <c r="C75" s="15" t="s">
        <v>586</v>
      </c>
      <c r="D75" s="15" t="s">
        <v>587</v>
      </c>
      <c r="E75" s="15" t="s">
        <v>588</v>
      </c>
      <c r="F75" s="15" t="s">
        <v>522</v>
      </c>
    </row>
    <row r="76" spans="1:6" ht="14.25">
      <c r="A76" s="15"/>
      <c r="B76" s="15" t="s">
        <v>589</v>
      </c>
      <c r="C76" s="15" t="s">
        <v>590</v>
      </c>
      <c r="D76" s="15"/>
      <c r="E76" s="15"/>
      <c r="F76" s="15" t="s">
        <v>527</v>
      </c>
    </row>
    <row r="77" spans="1:6" ht="14.25">
      <c r="A77" s="15"/>
      <c r="B77" s="15"/>
      <c r="C77" s="15"/>
      <c r="D77" s="15"/>
      <c r="E77" s="15"/>
      <c r="F77" s="15"/>
    </row>
    <row r="78" spans="1:6" ht="14.25">
      <c r="A78" s="21"/>
      <c r="B78" s="21"/>
      <c r="C78" s="21"/>
      <c r="D78" s="21"/>
      <c r="E78" s="21"/>
      <c r="F78" s="21"/>
    </row>
    <row r="79" spans="1:6" ht="14.25">
      <c r="A79" s="15">
        <v>5</v>
      </c>
      <c r="B79" s="15" t="s">
        <v>591</v>
      </c>
      <c r="C79" s="15" t="s">
        <v>592</v>
      </c>
      <c r="D79" s="15" t="s">
        <v>345</v>
      </c>
      <c r="E79" s="15" t="s">
        <v>593</v>
      </c>
      <c r="F79" s="15" t="s">
        <v>577</v>
      </c>
    </row>
    <row r="80" spans="1:6" ht="14.25">
      <c r="A80" s="15"/>
      <c r="B80" s="15" t="s">
        <v>594</v>
      </c>
      <c r="C80" s="15" t="s">
        <v>595</v>
      </c>
      <c r="D80" s="15"/>
      <c r="E80" s="15"/>
      <c r="F80" s="15"/>
    </row>
    <row r="81" spans="1:6" ht="14.25">
      <c r="A81" s="15"/>
      <c r="B81" s="15" t="s">
        <v>596</v>
      </c>
      <c r="C81" s="15" t="s">
        <v>597</v>
      </c>
      <c r="D81" s="15"/>
      <c r="E81" s="15"/>
      <c r="F81" s="15"/>
    </row>
    <row r="82" spans="1:6" ht="14.25">
      <c r="A82" s="15"/>
      <c r="B82" s="15"/>
      <c r="C82" s="15"/>
      <c r="D82" s="15"/>
      <c r="E82" s="15"/>
      <c r="F82" s="15"/>
    </row>
    <row r="83" spans="1:6" ht="14.25">
      <c r="A83" s="22"/>
      <c r="B83" s="22"/>
      <c r="C83" s="22"/>
      <c r="D83" s="22"/>
      <c r="E83" s="22"/>
      <c r="F83" s="22"/>
    </row>
    <row r="84" spans="1:6" ht="14.25">
      <c r="A84" s="19"/>
      <c r="B84" s="19"/>
      <c r="C84" s="19"/>
      <c r="D84" s="19"/>
      <c r="E84" s="19"/>
      <c r="F84" s="19"/>
    </row>
    <row r="85" spans="1:6" ht="14.25">
      <c r="A85" s="11"/>
      <c r="B85" s="11"/>
      <c r="C85" s="11"/>
      <c r="D85" s="11"/>
      <c r="E85" s="11"/>
      <c r="F85" s="11"/>
    </row>
    <row r="86" spans="1:6" ht="14.25">
      <c r="A86" s="11"/>
      <c r="B86" s="11"/>
      <c r="C86" s="11"/>
      <c r="D86" s="11"/>
      <c r="E86" s="11"/>
      <c r="F86" s="10" t="s">
        <v>613</v>
      </c>
    </row>
    <row r="87" spans="1:6" ht="14.25">
      <c r="A87" s="11"/>
      <c r="B87" s="11"/>
      <c r="C87" s="11"/>
      <c r="D87" s="11"/>
      <c r="E87" s="11"/>
      <c r="F87" s="10" t="s">
        <v>561</v>
      </c>
    </row>
    <row r="88" spans="1:6" ht="14.25">
      <c r="A88" s="11"/>
      <c r="B88" s="11"/>
      <c r="C88" s="11"/>
      <c r="D88" s="11"/>
      <c r="E88" s="11"/>
      <c r="F88" s="10" t="s">
        <v>511</v>
      </c>
    </row>
    <row r="89" spans="1:6" ht="14.25">
      <c r="A89" s="11"/>
      <c r="B89" s="11"/>
      <c r="C89" s="11"/>
      <c r="D89" s="11"/>
      <c r="E89" s="11"/>
      <c r="F89" s="10"/>
    </row>
    <row r="90" spans="1:6" ht="14.25">
      <c r="A90" s="11"/>
      <c r="B90" s="11"/>
      <c r="C90" s="11"/>
      <c r="D90" s="11"/>
      <c r="E90" s="11"/>
      <c r="F90" s="10"/>
    </row>
    <row r="91" spans="1:6" ht="14.25">
      <c r="A91" s="11"/>
      <c r="B91" s="11"/>
      <c r="C91" s="11"/>
      <c r="D91" s="11"/>
      <c r="E91" s="11"/>
      <c r="F91" s="10"/>
    </row>
    <row r="92" spans="1:6" ht="14.25">
      <c r="A92" s="11"/>
      <c r="B92" s="11"/>
      <c r="C92" s="11"/>
      <c r="D92" s="11"/>
      <c r="E92" s="11"/>
      <c r="F92" s="20" t="s">
        <v>562</v>
      </c>
    </row>
    <row r="93" spans="1:6" ht="14.25">
      <c r="A93" s="11"/>
      <c r="B93" s="11"/>
      <c r="C93" s="11"/>
      <c r="D93" s="11"/>
      <c r="E93" s="11"/>
      <c r="F93" s="10" t="s">
        <v>268</v>
      </c>
    </row>
    <row r="94" spans="1:6" ht="14.25">
      <c r="A94" s="11"/>
      <c r="B94" s="11"/>
      <c r="C94" s="11"/>
      <c r="D94" s="11"/>
      <c r="E94" s="11"/>
      <c r="F94" s="10" t="s">
        <v>563</v>
      </c>
    </row>
  </sheetData>
  <mergeCells count="6">
    <mergeCell ref="A59:F59"/>
    <mergeCell ref="A1:F1"/>
    <mergeCell ref="A2:F2"/>
    <mergeCell ref="A3:F3"/>
    <mergeCell ref="A57:F57"/>
    <mergeCell ref="A58:F58"/>
  </mergeCells>
  <pageMargins left="1.59" right="0.2" top="0.78" bottom="0.28000000000000003" header="0.82" footer="0.3"/>
  <pageSetup paperSize="5" scale="7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6"/>
  <sheetViews>
    <sheetView workbookViewId="0">
      <selection activeCell="K20" sqref="K20"/>
    </sheetView>
  </sheetViews>
  <sheetFormatPr defaultColWidth="9.140625" defaultRowHeight="12.75"/>
  <cols>
    <col min="1" max="1" width="4.5703125" customWidth="1"/>
    <col min="2" max="2" width="18.140625" customWidth="1"/>
    <col min="3" max="3" width="10" customWidth="1"/>
  </cols>
  <sheetData>
    <row r="1" spans="1:4">
      <c r="A1" s="299" t="s">
        <v>614</v>
      </c>
      <c r="B1" s="299"/>
      <c r="C1" s="299"/>
      <c r="D1" s="299"/>
    </row>
    <row r="2" spans="1:4">
      <c r="A2" s="299" t="s">
        <v>615</v>
      </c>
      <c r="B2" s="299"/>
      <c r="C2" s="299"/>
      <c r="D2" s="299"/>
    </row>
    <row r="4" spans="1:4" ht="2.25" customHeight="1"/>
    <row r="5" spans="1:4">
      <c r="A5" s="8" t="s">
        <v>2</v>
      </c>
      <c r="B5" s="8" t="s">
        <v>616</v>
      </c>
      <c r="C5" s="8" t="s">
        <v>617</v>
      </c>
    </row>
    <row r="6" spans="1:4">
      <c r="A6" s="8">
        <v>1</v>
      </c>
      <c r="B6" s="8">
        <v>2014</v>
      </c>
      <c r="C6" s="8">
        <v>3</v>
      </c>
    </row>
    <row r="7" spans="1:4">
      <c r="A7" s="8">
        <v>2</v>
      </c>
      <c r="B7" s="8">
        <v>2015</v>
      </c>
      <c r="C7" s="8">
        <v>5</v>
      </c>
    </row>
    <row r="8" spans="1:4">
      <c r="A8" s="8">
        <v>3</v>
      </c>
      <c r="B8" s="8">
        <v>2016</v>
      </c>
      <c r="C8" s="8">
        <v>5</v>
      </c>
    </row>
    <row r="9" spans="1:4">
      <c r="A9" s="8">
        <v>4</v>
      </c>
      <c r="B9" s="8">
        <v>2017</v>
      </c>
      <c r="C9" s="8">
        <v>5</v>
      </c>
    </row>
    <row r="10" spans="1:4">
      <c r="A10" s="8">
        <v>5</v>
      </c>
      <c r="B10" s="8">
        <v>2018</v>
      </c>
      <c r="C10" s="8">
        <v>7</v>
      </c>
    </row>
    <row r="11" spans="1:4">
      <c r="A11" s="8">
        <v>6</v>
      </c>
      <c r="B11" s="8">
        <v>2019</v>
      </c>
      <c r="C11" s="8">
        <v>11</v>
      </c>
    </row>
    <row r="12" spans="1:4">
      <c r="A12" s="9">
        <v>7</v>
      </c>
      <c r="B12" s="8">
        <v>2020</v>
      </c>
      <c r="C12" s="8">
        <v>5</v>
      </c>
    </row>
    <row r="13" spans="1:4">
      <c r="A13" s="9">
        <v>8</v>
      </c>
      <c r="B13" s="8">
        <v>2021</v>
      </c>
      <c r="C13" s="8">
        <v>10</v>
      </c>
    </row>
    <row r="14" spans="1:4">
      <c r="A14" s="8">
        <v>9</v>
      </c>
      <c r="B14" s="8">
        <v>2022</v>
      </c>
      <c r="C14" s="8">
        <v>8</v>
      </c>
    </row>
    <row r="15" spans="1:4">
      <c r="A15" s="8">
        <v>10</v>
      </c>
      <c r="B15" s="8">
        <v>2023</v>
      </c>
      <c r="C15" s="8">
        <v>10</v>
      </c>
    </row>
    <row r="16" spans="1:4">
      <c r="A16" s="300" t="s">
        <v>618</v>
      </c>
      <c r="B16" s="301"/>
      <c r="C16" s="8">
        <f>SUM(C6:C15)</f>
        <v>69</v>
      </c>
    </row>
  </sheetData>
  <mergeCells count="3">
    <mergeCell ref="A1:D1"/>
    <mergeCell ref="A2:D2"/>
    <mergeCell ref="A16:B16"/>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workbookViewId="0">
      <selection activeCell="F13" sqref="F13"/>
    </sheetView>
  </sheetViews>
  <sheetFormatPr defaultColWidth="9.140625" defaultRowHeight="12.75"/>
  <cols>
    <col min="1" max="1" width="4.5703125" customWidth="1"/>
    <col min="2" max="2" width="9.85546875" customWidth="1"/>
    <col min="3" max="3" width="17.140625" customWidth="1"/>
    <col min="4" max="4" width="16.85546875" customWidth="1"/>
    <col min="5" max="5" width="29.85546875" customWidth="1"/>
    <col min="6" max="6" width="5.85546875" customWidth="1"/>
    <col min="7" max="7" width="10" customWidth="1"/>
    <col min="8" max="8" width="15" customWidth="1"/>
    <col min="9" max="9" width="25" customWidth="1"/>
    <col min="10" max="10" width="17.42578125" customWidth="1"/>
  </cols>
  <sheetData>
    <row r="1" spans="1:10" s="1" customFormat="1" ht="18.75">
      <c r="A1" s="176" t="s">
        <v>0</v>
      </c>
      <c r="B1" s="177"/>
      <c r="C1" s="177"/>
      <c r="D1" s="177"/>
      <c r="E1" s="177"/>
      <c r="F1" s="176"/>
      <c r="G1" s="177"/>
      <c r="H1" s="177"/>
      <c r="I1" s="177"/>
      <c r="J1" s="177"/>
    </row>
    <row r="2" spans="1:10" s="1" customFormat="1" ht="15.75">
      <c r="A2" s="162" t="s">
        <v>1</v>
      </c>
      <c r="B2" s="163"/>
      <c r="C2" s="163"/>
      <c r="D2" s="163"/>
      <c r="E2" s="163"/>
      <c r="F2" s="162"/>
      <c r="G2" s="163"/>
      <c r="H2" s="163"/>
      <c r="I2" s="163"/>
      <c r="J2" s="163"/>
    </row>
    <row r="3" spans="1:10" s="1" customFormat="1">
      <c r="A3" s="2"/>
      <c r="F3" s="2"/>
    </row>
    <row r="4" spans="1:10" s="1" customFormat="1" ht="15">
      <c r="A4" s="171" t="s">
        <v>2</v>
      </c>
      <c r="B4" s="155" t="s">
        <v>3</v>
      </c>
      <c r="C4" s="155" t="s">
        <v>4</v>
      </c>
      <c r="D4" s="164" t="s">
        <v>5</v>
      </c>
      <c r="E4" s="164" t="s">
        <v>6</v>
      </c>
      <c r="F4" s="171" t="s">
        <v>2</v>
      </c>
      <c r="G4" s="164" t="s">
        <v>7</v>
      </c>
      <c r="H4" s="164"/>
      <c r="I4" s="164"/>
      <c r="J4" s="164" t="s">
        <v>8</v>
      </c>
    </row>
    <row r="5" spans="1:10" s="1" customFormat="1" ht="15">
      <c r="A5" s="172"/>
      <c r="B5" s="156"/>
      <c r="C5" s="156"/>
      <c r="D5" s="175"/>
      <c r="E5" s="175"/>
      <c r="F5" s="172"/>
      <c r="G5" s="4" t="s">
        <v>9</v>
      </c>
      <c r="H5" s="4" t="s">
        <v>10</v>
      </c>
      <c r="I5" s="4" t="s">
        <v>11</v>
      </c>
      <c r="J5" s="175"/>
    </row>
    <row r="6" spans="1:10" s="1" customFormat="1">
      <c r="A6" s="5">
        <v>1</v>
      </c>
      <c r="B6" s="6">
        <v>2</v>
      </c>
      <c r="C6" s="6">
        <v>3</v>
      </c>
      <c r="D6" s="6">
        <v>4</v>
      </c>
      <c r="E6" s="6">
        <v>5</v>
      </c>
      <c r="F6" s="5">
        <v>6</v>
      </c>
      <c r="G6" s="6">
        <v>7</v>
      </c>
      <c r="H6" s="6">
        <v>8</v>
      </c>
      <c r="I6" s="6">
        <v>9</v>
      </c>
      <c r="J6" s="6">
        <v>10</v>
      </c>
    </row>
    <row r="7" spans="1:10" ht="20.100000000000001" customHeight="1">
      <c r="A7" s="7"/>
      <c r="B7" s="7"/>
      <c r="C7" s="7"/>
      <c r="D7" s="7"/>
      <c r="E7" s="7"/>
      <c r="F7" s="7"/>
      <c r="G7" s="7"/>
      <c r="H7" s="7"/>
      <c r="I7" s="7"/>
      <c r="J7" s="7"/>
    </row>
    <row r="8" spans="1:10" ht="20.100000000000001" customHeight="1">
      <c r="A8" s="7"/>
      <c r="B8" s="7"/>
      <c r="C8" s="7"/>
      <c r="D8" s="7"/>
      <c r="E8" s="7"/>
      <c r="F8" s="7"/>
      <c r="G8" s="7"/>
      <c r="H8" s="7"/>
      <c r="I8" s="7"/>
      <c r="J8" s="7"/>
    </row>
    <row r="9" spans="1:10" ht="20.100000000000001" customHeight="1">
      <c r="A9" s="7"/>
      <c r="B9" s="7"/>
      <c r="C9" s="7"/>
      <c r="D9" s="7"/>
      <c r="E9" s="7"/>
      <c r="F9" s="7"/>
      <c r="G9" s="7"/>
      <c r="H9" s="7"/>
      <c r="I9" s="7"/>
      <c r="J9" s="7"/>
    </row>
    <row r="10" spans="1:10" ht="20.100000000000001" customHeight="1">
      <c r="A10" s="7"/>
      <c r="B10" s="7"/>
      <c r="C10" s="7"/>
      <c r="D10" s="7"/>
      <c r="E10" s="7"/>
      <c r="F10" s="7"/>
      <c r="G10" s="7"/>
      <c r="H10" s="7"/>
      <c r="I10" s="7"/>
      <c r="J10" s="7"/>
    </row>
    <row r="11" spans="1:10" ht="20.100000000000001" customHeight="1">
      <c r="A11" s="7"/>
      <c r="B11" s="7"/>
      <c r="C11" s="7"/>
      <c r="D11" s="7"/>
      <c r="E11" s="7"/>
      <c r="F11" s="7"/>
      <c r="G11" s="7"/>
      <c r="H11" s="7"/>
      <c r="I11" s="7"/>
      <c r="J11" s="7"/>
    </row>
    <row r="12" spans="1:10" ht="20.100000000000001" customHeight="1">
      <c r="A12" s="7"/>
      <c r="B12" s="7"/>
      <c r="C12" s="7"/>
      <c r="D12" s="7"/>
      <c r="E12" s="7"/>
      <c r="F12" s="7"/>
      <c r="G12" s="7"/>
      <c r="H12" s="7"/>
      <c r="I12" s="7"/>
      <c r="J12" s="7"/>
    </row>
    <row r="13" spans="1:10" ht="20.100000000000001" customHeight="1">
      <c r="A13" s="7"/>
      <c r="B13" s="7"/>
      <c r="C13" s="7"/>
      <c r="D13" s="7"/>
      <c r="E13" s="7"/>
      <c r="F13" s="7"/>
      <c r="G13" s="7"/>
      <c r="H13" s="7"/>
      <c r="I13" s="7"/>
      <c r="J13" s="7"/>
    </row>
    <row r="14" spans="1:10" ht="20.100000000000001" customHeight="1">
      <c r="A14" s="7"/>
      <c r="B14" s="7"/>
      <c r="C14" s="7"/>
      <c r="D14" s="7"/>
      <c r="E14" s="7"/>
      <c r="F14" s="7"/>
      <c r="G14" s="7"/>
      <c r="H14" s="7"/>
      <c r="I14" s="7"/>
      <c r="J14" s="7"/>
    </row>
    <row r="15" spans="1:10" ht="20.100000000000001" customHeight="1">
      <c r="A15" s="7"/>
      <c r="B15" s="7"/>
      <c r="C15" s="7"/>
      <c r="D15" s="7"/>
      <c r="E15" s="7"/>
      <c r="F15" s="7"/>
      <c r="G15" s="7"/>
      <c r="H15" s="7"/>
      <c r="I15" s="7"/>
      <c r="J15" s="7"/>
    </row>
    <row r="16" spans="1:10" ht="20.100000000000001" customHeight="1">
      <c r="A16" s="7"/>
      <c r="B16" s="7"/>
      <c r="C16" s="7"/>
      <c r="D16" s="7"/>
      <c r="E16" s="7"/>
      <c r="F16" s="7"/>
      <c r="G16" s="7"/>
      <c r="H16" s="7"/>
      <c r="I16" s="7"/>
      <c r="J16" s="7"/>
    </row>
    <row r="17" spans="1:10" ht="20.100000000000001" customHeight="1">
      <c r="A17" s="7"/>
      <c r="B17" s="7"/>
      <c r="C17" s="7"/>
      <c r="D17" s="7"/>
      <c r="E17" s="7"/>
      <c r="F17" s="7"/>
      <c r="G17" s="7"/>
      <c r="H17" s="7"/>
      <c r="I17" s="7"/>
      <c r="J17" s="7"/>
    </row>
  </sheetData>
  <mergeCells count="10">
    <mergeCell ref="A1:J1"/>
    <mergeCell ref="A2:J2"/>
    <mergeCell ref="G4:I4"/>
    <mergeCell ref="A4:A5"/>
    <mergeCell ref="B4:B5"/>
    <mergeCell ref="C4:C5"/>
    <mergeCell ref="D4:D5"/>
    <mergeCell ref="E4:E5"/>
    <mergeCell ref="F4:F5"/>
    <mergeCell ref="J4:J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zoomScale="70" zoomScaleNormal="70" workbookViewId="0">
      <pane ySplit="5" topLeftCell="A18" activePane="bottomLeft" state="frozen"/>
      <selection pane="bottomLeft" activeCell="D35" sqref="D35"/>
    </sheetView>
  </sheetViews>
  <sheetFormatPr defaultColWidth="9.140625" defaultRowHeight="12.75"/>
  <cols>
    <col min="1" max="1" width="4.5703125" style="135" customWidth="1"/>
    <col min="2" max="2" width="17.140625" style="135" customWidth="1"/>
    <col min="3" max="3" width="18.7109375" style="135" customWidth="1"/>
    <col min="4" max="4" width="16.85546875" style="136" customWidth="1"/>
    <col min="5" max="5" width="29.85546875" style="136" customWidth="1"/>
    <col min="6" max="6" width="5.85546875" style="135" customWidth="1"/>
    <col min="7" max="7" width="13.85546875" style="135" customWidth="1"/>
    <col min="8" max="8" width="15" style="135" customWidth="1"/>
    <col min="9" max="9" width="59.140625" style="136" customWidth="1"/>
    <col min="10" max="10" width="15.140625" style="135" customWidth="1"/>
    <col min="11" max="16384" width="9.140625" style="91"/>
  </cols>
  <sheetData>
    <row r="1" spans="1:10" s="134" customFormat="1" ht="18.75">
      <c r="A1" s="153" t="s">
        <v>0</v>
      </c>
      <c r="B1" s="153"/>
      <c r="C1" s="153"/>
      <c r="D1" s="153"/>
      <c r="E1" s="153"/>
      <c r="F1" s="153"/>
      <c r="G1" s="153"/>
      <c r="H1" s="153"/>
      <c r="I1" s="153"/>
      <c r="J1" s="153"/>
    </row>
    <row r="2" spans="1:10" s="134" customFormat="1" ht="15.75">
      <c r="A2" s="154" t="s">
        <v>47</v>
      </c>
      <c r="B2" s="154"/>
      <c r="C2" s="154"/>
      <c r="D2" s="154"/>
      <c r="E2" s="154"/>
      <c r="F2" s="154"/>
      <c r="G2" s="154"/>
      <c r="H2" s="154"/>
      <c r="I2" s="154"/>
      <c r="J2" s="154"/>
    </row>
    <row r="3" spans="1:10" s="134" customFormat="1">
      <c r="A3" s="137"/>
      <c r="B3" s="137"/>
      <c r="C3" s="137"/>
      <c r="D3" s="138"/>
      <c r="E3" s="138"/>
      <c r="F3" s="137"/>
      <c r="G3" s="137"/>
      <c r="H3" s="137"/>
      <c r="I3" s="138"/>
      <c r="J3" s="137"/>
    </row>
    <row r="4" spans="1:10" s="134" customFormat="1" ht="15">
      <c r="A4" s="155" t="s">
        <v>2</v>
      </c>
      <c r="B4" s="155" t="s">
        <v>3</v>
      </c>
      <c r="C4" s="155" t="s">
        <v>4</v>
      </c>
      <c r="D4" s="155" t="s">
        <v>5</v>
      </c>
      <c r="E4" s="155" t="s">
        <v>6</v>
      </c>
      <c r="F4" s="155" t="s">
        <v>2</v>
      </c>
      <c r="G4" s="155" t="s">
        <v>7</v>
      </c>
      <c r="H4" s="155"/>
      <c r="I4" s="155"/>
      <c r="J4" s="155" t="s">
        <v>8</v>
      </c>
    </row>
    <row r="5" spans="1:10" s="134" customFormat="1" ht="15">
      <c r="A5" s="156"/>
      <c r="B5" s="156"/>
      <c r="C5" s="156"/>
      <c r="D5" s="156"/>
      <c r="E5" s="156"/>
      <c r="F5" s="156"/>
      <c r="G5" s="3" t="s">
        <v>9</v>
      </c>
      <c r="H5" s="3" t="s">
        <v>10</v>
      </c>
      <c r="I5" s="3" t="s">
        <v>11</v>
      </c>
      <c r="J5" s="156"/>
    </row>
    <row r="6" spans="1:10" s="134" customFormat="1">
      <c r="A6" s="139">
        <v>1</v>
      </c>
      <c r="B6" s="139">
        <v>2</v>
      </c>
      <c r="C6" s="139">
        <v>3</v>
      </c>
      <c r="D6" s="139">
        <v>4</v>
      </c>
      <c r="E6" s="139">
        <v>5</v>
      </c>
      <c r="F6" s="139">
        <v>6</v>
      </c>
      <c r="G6" s="139">
        <v>7</v>
      </c>
      <c r="H6" s="139">
        <v>8</v>
      </c>
      <c r="I6" s="139">
        <v>9</v>
      </c>
      <c r="J6" s="139">
        <v>10</v>
      </c>
    </row>
    <row r="7" spans="1:10" s="66" customFormat="1" ht="57.95" customHeight="1">
      <c r="A7" s="81">
        <v>1</v>
      </c>
      <c r="B7" s="81" t="s">
        <v>48</v>
      </c>
      <c r="C7" s="81" t="s">
        <v>49</v>
      </c>
      <c r="D7" s="140" t="s">
        <v>50</v>
      </c>
      <c r="E7" s="140" t="s">
        <v>15</v>
      </c>
      <c r="F7" s="81">
        <v>1</v>
      </c>
      <c r="G7" s="81" t="s">
        <v>51</v>
      </c>
      <c r="H7" s="81" t="s">
        <v>17</v>
      </c>
      <c r="I7" s="140" t="s">
        <v>52</v>
      </c>
      <c r="J7" s="81"/>
    </row>
    <row r="8" spans="1:10" ht="51">
      <c r="A8" s="81">
        <v>2</v>
      </c>
      <c r="B8" s="81" t="s">
        <v>53</v>
      </c>
      <c r="C8" s="81" t="s">
        <v>54</v>
      </c>
      <c r="D8" s="141" t="s">
        <v>55</v>
      </c>
      <c r="E8" s="141" t="s">
        <v>56</v>
      </c>
      <c r="F8" s="81">
        <v>2</v>
      </c>
      <c r="G8" s="81" t="s">
        <v>57</v>
      </c>
      <c r="H8" s="81" t="s">
        <v>17</v>
      </c>
      <c r="I8" s="141" t="s">
        <v>58</v>
      </c>
      <c r="J8" s="81"/>
    </row>
    <row r="9" spans="1:10" ht="51">
      <c r="A9" s="81">
        <v>3</v>
      </c>
      <c r="B9" s="81" t="s">
        <v>59</v>
      </c>
      <c r="C9" s="81" t="s">
        <v>60</v>
      </c>
      <c r="D9" s="141" t="s">
        <v>61</v>
      </c>
      <c r="E9" s="141" t="s">
        <v>62</v>
      </c>
      <c r="F9" s="81">
        <v>3</v>
      </c>
      <c r="G9" s="81" t="s">
        <v>59</v>
      </c>
      <c r="H9" s="81" t="s">
        <v>17</v>
      </c>
      <c r="I9" s="141" t="s">
        <v>63</v>
      </c>
      <c r="J9" s="81"/>
    </row>
    <row r="10" spans="1:10" ht="76.5">
      <c r="A10" s="81">
        <v>4</v>
      </c>
      <c r="B10" s="81" t="s">
        <v>64</v>
      </c>
      <c r="C10" s="81" t="s">
        <v>65</v>
      </c>
      <c r="D10" s="141" t="s">
        <v>66</v>
      </c>
      <c r="E10" s="141" t="s">
        <v>67</v>
      </c>
      <c r="F10" s="81">
        <v>4</v>
      </c>
      <c r="G10" s="81" t="s">
        <v>68</v>
      </c>
      <c r="H10" s="81" t="s">
        <v>17</v>
      </c>
      <c r="I10" s="148" t="s">
        <v>69</v>
      </c>
      <c r="J10" s="81"/>
    </row>
    <row r="11" spans="1:10" ht="51">
      <c r="A11" s="81">
        <v>5</v>
      </c>
      <c r="B11" s="81" t="s">
        <v>70</v>
      </c>
      <c r="C11" s="81" t="s">
        <v>71</v>
      </c>
      <c r="D11" s="141" t="s">
        <v>72</v>
      </c>
      <c r="E11" s="141" t="s">
        <v>73</v>
      </c>
      <c r="F11" s="81">
        <v>5</v>
      </c>
      <c r="G11" s="81" t="s">
        <v>74</v>
      </c>
      <c r="H11" s="81" t="s">
        <v>17</v>
      </c>
      <c r="I11" s="141" t="s">
        <v>75</v>
      </c>
      <c r="J11" s="81"/>
    </row>
    <row r="12" spans="1:10" ht="127.5">
      <c r="A12" s="81">
        <v>6</v>
      </c>
      <c r="B12" s="81" t="s">
        <v>76</v>
      </c>
      <c r="C12" s="81" t="s">
        <v>77</v>
      </c>
      <c r="D12" s="141" t="s">
        <v>78</v>
      </c>
      <c r="E12" s="141" t="s">
        <v>79</v>
      </c>
      <c r="F12" s="81">
        <v>6</v>
      </c>
      <c r="G12" s="135" t="s">
        <v>80</v>
      </c>
      <c r="H12" s="81" t="s">
        <v>17</v>
      </c>
      <c r="I12" s="148" t="s">
        <v>81</v>
      </c>
      <c r="J12" s="81"/>
    </row>
    <row r="13" spans="1:10" ht="165.75">
      <c r="A13" s="81">
        <v>7</v>
      </c>
      <c r="B13" s="81" t="s">
        <v>80</v>
      </c>
      <c r="C13" s="81" t="s">
        <v>82</v>
      </c>
      <c r="D13" s="141" t="s">
        <v>83</v>
      </c>
      <c r="E13" s="141" t="s">
        <v>84</v>
      </c>
      <c r="F13" s="81">
        <v>7</v>
      </c>
      <c r="G13" s="81" t="s">
        <v>85</v>
      </c>
      <c r="H13" s="81" t="s">
        <v>17</v>
      </c>
      <c r="I13" s="141" t="s">
        <v>86</v>
      </c>
      <c r="J13" s="81"/>
    </row>
    <row r="14" spans="1:10" ht="127.5">
      <c r="A14" s="81">
        <v>8</v>
      </c>
      <c r="B14" s="147" t="s">
        <v>87</v>
      </c>
      <c r="C14" s="81" t="s">
        <v>88</v>
      </c>
      <c r="D14" s="141" t="s">
        <v>89</v>
      </c>
      <c r="E14" s="141" t="s">
        <v>90</v>
      </c>
      <c r="F14" s="81">
        <v>8</v>
      </c>
      <c r="G14" s="147" t="s">
        <v>91</v>
      </c>
      <c r="H14" s="81" t="s">
        <v>17</v>
      </c>
      <c r="I14" s="141" t="s">
        <v>92</v>
      </c>
      <c r="J14" s="81"/>
    </row>
    <row r="15" spans="1:10" ht="204">
      <c r="A15" s="81">
        <v>9</v>
      </c>
      <c r="B15" s="81" t="s">
        <v>93</v>
      </c>
      <c r="C15" s="81" t="s">
        <v>94</v>
      </c>
      <c r="D15" s="141" t="s">
        <v>95</v>
      </c>
      <c r="E15" s="141" t="s">
        <v>96</v>
      </c>
      <c r="F15" s="81">
        <v>9</v>
      </c>
      <c r="G15" s="149" t="s">
        <v>97</v>
      </c>
      <c r="H15" s="81" t="s">
        <v>17</v>
      </c>
      <c r="I15" s="141" t="s">
        <v>98</v>
      </c>
      <c r="J15" s="81"/>
    </row>
    <row r="16" spans="1:10" ht="153">
      <c r="A16" s="81">
        <v>10</v>
      </c>
      <c r="B16" s="81" t="s">
        <v>97</v>
      </c>
      <c r="C16" s="81" t="s">
        <v>99</v>
      </c>
      <c r="D16" s="141" t="s">
        <v>100</v>
      </c>
      <c r="E16" s="141" t="s">
        <v>101</v>
      </c>
      <c r="F16" s="81">
        <v>10</v>
      </c>
      <c r="G16" s="149" t="s">
        <v>102</v>
      </c>
      <c r="H16" s="81" t="s">
        <v>17</v>
      </c>
      <c r="I16" s="141" t="s">
        <v>103</v>
      </c>
      <c r="J16" s="81"/>
    </row>
    <row r="17" spans="1:10" ht="153">
      <c r="A17" s="81">
        <v>11</v>
      </c>
      <c r="B17" s="81" t="s">
        <v>104</v>
      </c>
      <c r="C17" s="81" t="s">
        <v>105</v>
      </c>
      <c r="D17" s="141" t="s">
        <v>106</v>
      </c>
      <c r="E17" s="141" t="s">
        <v>107</v>
      </c>
      <c r="F17" s="81">
        <v>11</v>
      </c>
      <c r="G17" s="81" t="s">
        <v>108</v>
      </c>
      <c r="H17" s="81" t="s">
        <v>17</v>
      </c>
      <c r="I17" s="148" t="s">
        <v>109</v>
      </c>
      <c r="J17" s="144"/>
    </row>
    <row r="18" spans="1:10" ht="127.5">
      <c r="A18" s="142">
        <v>12</v>
      </c>
      <c r="B18" s="142" t="s">
        <v>110</v>
      </c>
      <c r="C18" s="142" t="s">
        <v>111</v>
      </c>
      <c r="D18" s="143" t="s">
        <v>112</v>
      </c>
      <c r="E18" s="143" t="s">
        <v>113</v>
      </c>
      <c r="F18" s="142">
        <v>12</v>
      </c>
      <c r="G18" s="142" t="s">
        <v>114</v>
      </c>
      <c r="H18" s="142" t="s">
        <v>17</v>
      </c>
      <c r="I18" s="150" t="s">
        <v>115</v>
      </c>
      <c r="J18" s="145"/>
    </row>
  </sheetData>
  <mergeCells count="10">
    <mergeCell ref="A1:J1"/>
    <mergeCell ref="A2:J2"/>
    <mergeCell ref="G4:I4"/>
    <mergeCell ref="A4:A5"/>
    <mergeCell ref="B4:B5"/>
    <mergeCell ref="C4:C5"/>
    <mergeCell ref="D4:D5"/>
    <mergeCell ref="E4:E5"/>
    <mergeCell ref="F4:F5"/>
    <mergeCell ref="J4:J5"/>
  </mergeCells>
  <pageMargins left="0.25" right="0.25" top="0.75" bottom="0.75" header="0.29861111111111099" footer="0.29861111111111099"/>
  <pageSetup paperSize="34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zoomScale="70" zoomScaleNormal="70" workbookViewId="0">
      <selection activeCell="L7" sqref="L7"/>
    </sheetView>
  </sheetViews>
  <sheetFormatPr defaultColWidth="9.140625" defaultRowHeight="15"/>
  <cols>
    <col min="1" max="1" width="4" style="114" customWidth="1"/>
    <col min="2" max="2" width="18.42578125" style="115" customWidth="1"/>
    <col min="3" max="3" width="16.5703125" style="112" customWidth="1"/>
    <col min="4" max="4" width="16.85546875" style="115" customWidth="1"/>
    <col min="5" max="5" width="20.28515625" style="115" customWidth="1"/>
    <col min="6" max="6" width="5.42578125" style="114" customWidth="1"/>
    <col min="7" max="7" width="19" style="115" customWidth="1"/>
    <col min="8" max="8" width="16.5703125" style="115" customWidth="1"/>
    <col min="9" max="9" width="43.28515625" style="115" customWidth="1"/>
    <col min="10" max="10" width="14.5703125" style="115" customWidth="1"/>
    <col min="11" max="16384" width="9.140625" style="115"/>
  </cols>
  <sheetData>
    <row r="1" spans="1:10" ht="15.75">
      <c r="A1" s="162" t="s">
        <v>0</v>
      </c>
      <c r="B1" s="163"/>
      <c r="C1" s="162"/>
      <c r="D1" s="163"/>
      <c r="E1" s="163"/>
      <c r="F1" s="162"/>
      <c r="G1" s="163"/>
      <c r="H1" s="163"/>
      <c r="I1" s="163"/>
      <c r="J1" s="163"/>
    </row>
    <row r="2" spans="1:10" ht="15.75">
      <c r="A2" s="162" t="s">
        <v>116</v>
      </c>
      <c r="B2" s="163"/>
      <c r="C2" s="162"/>
      <c r="D2" s="163"/>
      <c r="E2" s="163"/>
      <c r="F2" s="162"/>
      <c r="G2" s="163"/>
      <c r="H2" s="163"/>
      <c r="I2" s="163"/>
      <c r="J2" s="163"/>
    </row>
    <row r="4" spans="1:10">
      <c r="A4" s="171" t="s">
        <v>2</v>
      </c>
      <c r="B4" s="155" t="s">
        <v>3</v>
      </c>
      <c r="C4" s="173" t="s">
        <v>4</v>
      </c>
      <c r="D4" s="164" t="s">
        <v>5</v>
      </c>
      <c r="E4" s="164" t="s">
        <v>6</v>
      </c>
      <c r="F4" s="171" t="s">
        <v>2</v>
      </c>
      <c r="G4" s="164" t="s">
        <v>7</v>
      </c>
      <c r="H4" s="164"/>
      <c r="I4" s="164"/>
      <c r="J4" s="164" t="s">
        <v>8</v>
      </c>
    </row>
    <row r="5" spans="1:10">
      <c r="A5" s="172"/>
      <c r="B5" s="156"/>
      <c r="C5" s="174"/>
      <c r="D5" s="175"/>
      <c r="E5" s="175"/>
      <c r="F5" s="172"/>
      <c r="G5" s="4" t="s">
        <v>9</v>
      </c>
      <c r="H5" s="4" t="s">
        <v>10</v>
      </c>
      <c r="I5" s="4" t="s">
        <v>11</v>
      </c>
      <c r="J5" s="175"/>
    </row>
    <row r="6" spans="1:10">
      <c r="A6" s="116">
        <v>1</v>
      </c>
      <c r="B6" s="117">
        <v>2</v>
      </c>
      <c r="C6" s="116">
        <v>3</v>
      </c>
      <c r="D6" s="117">
        <v>4</v>
      </c>
      <c r="E6" s="117">
        <v>5</v>
      </c>
      <c r="F6" s="116">
        <v>6</v>
      </c>
      <c r="G6" s="117">
        <v>7</v>
      </c>
      <c r="H6" s="117">
        <v>8</v>
      </c>
      <c r="I6" s="117">
        <v>9</v>
      </c>
      <c r="J6" s="117">
        <v>10</v>
      </c>
    </row>
    <row r="7" spans="1:10" s="110" customFormat="1" ht="77.25" customHeight="1">
      <c r="A7" s="118">
        <v>1</v>
      </c>
      <c r="B7" s="118" t="s">
        <v>117</v>
      </c>
      <c r="C7" s="118" t="s">
        <v>118</v>
      </c>
      <c r="D7" s="118" t="s">
        <v>119</v>
      </c>
      <c r="E7" s="118" t="s">
        <v>120</v>
      </c>
      <c r="F7" s="118">
        <v>1</v>
      </c>
      <c r="G7" s="119" t="s">
        <v>121</v>
      </c>
      <c r="H7" s="118" t="s">
        <v>122</v>
      </c>
      <c r="I7" s="118" t="s">
        <v>123</v>
      </c>
      <c r="J7" s="118" t="s">
        <v>124</v>
      </c>
    </row>
    <row r="8" spans="1:10" s="110" customFormat="1" ht="50.25" customHeight="1">
      <c r="A8" s="118">
        <v>2</v>
      </c>
      <c r="B8" s="119" t="s">
        <v>125</v>
      </c>
      <c r="C8" s="118" t="s">
        <v>126</v>
      </c>
      <c r="D8" s="118" t="s">
        <v>127</v>
      </c>
      <c r="E8" s="118" t="s">
        <v>128</v>
      </c>
      <c r="F8" s="118">
        <v>2</v>
      </c>
      <c r="G8" s="119" t="s">
        <v>129</v>
      </c>
      <c r="H8" s="118" t="s">
        <v>130</v>
      </c>
      <c r="I8" s="118" t="s">
        <v>131</v>
      </c>
      <c r="J8" s="118" t="s">
        <v>124</v>
      </c>
    </row>
    <row r="9" spans="1:10" s="110" customFormat="1" ht="42.95" customHeight="1">
      <c r="A9" s="118">
        <v>3</v>
      </c>
      <c r="B9" s="119" t="s">
        <v>132</v>
      </c>
      <c r="C9" s="118" t="s">
        <v>133</v>
      </c>
      <c r="D9" s="118" t="s">
        <v>134</v>
      </c>
      <c r="E9" s="118" t="s">
        <v>135</v>
      </c>
      <c r="F9" s="118">
        <v>3</v>
      </c>
      <c r="G9" s="120">
        <v>44958</v>
      </c>
      <c r="H9" s="118" t="s">
        <v>136</v>
      </c>
      <c r="I9" s="118" t="s">
        <v>137</v>
      </c>
      <c r="J9" s="118" t="s">
        <v>124</v>
      </c>
    </row>
    <row r="10" spans="1:10" s="110" customFormat="1" ht="54" customHeight="1">
      <c r="A10" s="118">
        <v>4</v>
      </c>
      <c r="B10" s="119" t="s">
        <v>132</v>
      </c>
      <c r="C10" s="118" t="s">
        <v>138</v>
      </c>
      <c r="D10" s="118" t="s">
        <v>50</v>
      </c>
      <c r="E10" s="118" t="s">
        <v>139</v>
      </c>
      <c r="F10" s="118">
        <v>4</v>
      </c>
      <c r="G10" s="119" t="s">
        <v>140</v>
      </c>
      <c r="H10" s="118" t="s">
        <v>141</v>
      </c>
      <c r="I10" s="118" t="s">
        <v>142</v>
      </c>
      <c r="J10" s="118" t="s">
        <v>124</v>
      </c>
    </row>
    <row r="11" spans="1:10" s="110" customFormat="1" ht="48.75" customHeight="1">
      <c r="A11" s="118">
        <v>5</v>
      </c>
      <c r="B11" s="119" t="s">
        <v>143</v>
      </c>
      <c r="C11" s="118" t="s">
        <v>144</v>
      </c>
      <c r="D11" s="118" t="s">
        <v>145</v>
      </c>
      <c r="E11" s="118" t="s">
        <v>146</v>
      </c>
      <c r="F11" s="118">
        <v>5</v>
      </c>
      <c r="G11" s="119" t="s">
        <v>143</v>
      </c>
      <c r="H11" s="118" t="s">
        <v>147</v>
      </c>
      <c r="I11" s="118" t="s">
        <v>148</v>
      </c>
      <c r="J11" s="118" t="s">
        <v>124</v>
      </c>
    </row>
    <row r="12" spans="1:10" ht="36.950000000000003" customHeight="1">
      <c r="A12" s="116">
        <v>6</v>
      </c>
      <c r="B12" s="121" t="s">
        <v>149</v>
      </c>
      <c r="C12" s="122" t="s">
        <v>13</v>
      </c>
      <c r="D12" s="122" t="s">
        <v>150</v>
      </c>
      <c r="E12" s="122" t="s">
        <v>151</v>
      </c>
      <c r="F12" s="118">
        <v>6</v>
      </c>
      <c r="G12" s="123" t="s">
        <v>152</v>
      </c>
      <c r="H12" s="119" t="s">
        <v>153</v>
      </c>
      <c r="I12" s="122" t="s">
        <v>154</v>
      </c>
      <c r="J12" s="118" t="s">
        <v>124</v>
      </c>
    </row>
    <row r="13" spans="1:10" ht="60">
      <c r="A13" s="116">
        <v>7</v>
      </c>
      <c r="B13" s="121" t="s">
        <v>155</v>
      </c>
      <c r="C13" s="122" t="s">
        <v>156</v>
      </c>
      <c r="D13" s="122" t="s">
        <v>157</v>
      </c>
      <c r="E13" s="122" t="s">
        <v>158</v>
      </c>
      <c r="F13" s="118">
        <v>7</v>
      </c>
      <c r="G13" s="123" t="s">
        <v>159</v>
      </c>
      <c r="H13" s="118" t="s">
        <v>147</v>
      </c>
      <c r="I13" s="129" t="s">
        <v>160</v>
      </c>
      <c r="J13" s="118" t="s">
        <v>124</v>
      </c>
    </row>
    <row r="14" spans="1:10" ht="78.75" customHeight="1">
      <c r="A14" s="116">
        <v>8</v>
      </c>
      <c r="B14" s="124" t="s">
        <v>159</v>
      </c>
      <c r="C14" s="124" t="s">
        <v>161</v>
      </c>
      <c r="D14" s="122" t="s">
        <v>162</v>
      </c>
      <c r="E14" s="122" t="s">
        <v>163</v>
      </c>
      <c r="F14" s="116">
        <v>8</v>
      </c>
      <c r="G14" s="124" t="s">
        <v>164</v>
      </c>
      <c r="H14" s="118" t="s">
        <v>147</v>
      </c>
      <c r="I14" s="129" t="s">
        <v>165</v>
      </c>
      <c r="J14" s="118" t="s">
        <v>124</v>
      </c>
    </row>
    <row r="15" spans="1:10" ht="45">
      <c r="A15" s="116">
        <v>9</v>
      </c>
      <c r="B15" s="124" t="s">
        <v>166</v>
      </c>
      <c r="C15" s="124" t="s">
        <v>167</v>
      </c>
      <c r="D15" s="122" t="s">
        <v>168</v>
      </c>
      <c r="E15" s="118" t="s">
        <v>169</v>
      </c>
      <c r="F15" s="116">
        <v>9</v>
      </c>
      <c r="G15" s="124" t="s">
        <v>164</v>
      </c>
      <c r="H15" s="118" t="s">
        <v>147</v>
      </c>
      <c r="I15" s="129" t="s">
        <v>170</v>
      </c>
      <c r="J15" s="118" t="s">
        <v>124</v>
      </c>
    </row>
    <row r="16" spans="1:10" ht="170.1" customHeight="1">
      <c r="A16" s="116">
        <v>10</v>
      </c>
      <c r="B16" s="124" t="s">
        <v>171</v>
      </c>
      <c r="C16" s="124" t="s">
        <v>172</v>
      </c>
      <c r="D16" s="122" t="s">
        <v>173</v>
      </c>
      <c r="E16" s="122" t="s">
        <v>174</v>
      </c>
      <c r="F16" s="116">
        <v>10</v>
      </c>
      <c r="G16" s="124" t="s">
        <v>175</v>
      </c>
      <c r="H16" s="118" t="s">
        <v>147</v>
      </c>
      <c r="I16" s="129" t="s">
        <v>176</v>
      </c>
      <c r="J16" s="118" t="s">
        <v>124</v>
      </c>
    </row>
    <row r="17" spans="1:11" ht="197.1" customHeight="1">
      <c r="A17" s="116">
        <v>11</v>
      </c>
      <c r="B17" s="125" t="s">
        <v>177</v>
      </c>
      <c r="C17" s="124" t="s">
        <v>13</v>
      </c>
      <c r="D17" s="122" t="s">
        <v>178</v>
      </c>
      <c r="E17" s="122" t="s">
        <v>179</v>
      </c>
      <c r="F17" s="126">
        <v>11</v>
      </c>
      <c r="G17" s="127" t="s">
        <v>180</v>
      </c>
      <c r="H17" s="126" t="s">
        <v>147</v>
      </c>
      <c r="I17" s="129" t="s">
        <v>181</v>
      </c>
      <c r="J17" s="118" t="s">
        <v>124</v>
      </c>
    </row>
    <row r="18" spans="1:11" s="111" customFormat="1" ht="110.25" customHeight="1">
      <c r="A18" s="126">
        <v>12</v>
      </c>
      <c r="B18" s="128" t="s">
        <v>182</v>
      </c>
      <c r="C18" s="129" t="s">
        <v>183</v>
      </c>
      <c r="D18" s="129" t="s">
        <v>184</v>
      </c>
      <c r="E18" s="129" t="s">
        <v>185</v>
      </c>
      <c r="F18" s="126">
        <v>12</v>
      </c>
      <c r="G18" s="127" t="s">
        <v>186</v>
      </c>
      <c r="H18" s="126" t="s">
        <v>147</v>
      </c>
      <c r="I18" s="129" t="s">
        <v>187</v>
      </c>
      <c r="J18" s="118" t="s">
        <v>124</v>
      </c>
    </row>
    <row r="19" spans="1:11" s="112" customFormat="1" ht="95.1" customHeight="1">
      <c r="A19" s="116">
        <v>13</v>
      </c>
      <c r="B19" s="128" t="s">
        <v>186</v>
      </c>
      <c r="C19" s="122" t="s">
        <v>138</v>
      </c>
      <c r="D19" s="122" t="s">
        <v>50</v>
      </c>
      <c r="E19" s="124" t="s">
        <v>188</v>
      </c>
      <c r="F19" s="116">
        <v>13</v>
      </c>
      <c r="G19" s="124" t="s">
        <v>189</v>
      </c>
      <c r="H19" s="129" t="s">
        <v>190</v>
      </c>
      <c r="I19" s="129" t="s">
        <v>191</v>
      </c>
      <c r="J19" s="118" t="s">
        <v>124</v>
      </c>
    </row>
    <row r="20" spans="1:11" s="113" customFormat="1" ht="126.75" customHeight="1">
      <c r="A20" s="118">
        <v>14</v>
      </c>
      <c r="B20" s="119" t="s">
        <v>192</v>
      </c>
      <c r="C20" s="119" t="s">
        <v>193</v>
      </c>
      <c r="D20" s="119" t="s">
        <v>194</v>
      </c>
      <c r="E20" s="119" t="s">
        <v>195</v>
      </c>
      <c r="F20" s="119">
        <v>14</v>
      </c>
      <c r="G20" s="119" t="s">
        <v>196</v>
      </c>
      <c r="H20" s="130" t="s">
        <v>147</v>
      </c>
      <c r="I20" s="130" t="s">
        <v>197</v>
      </c>
      <c r="J20" s="119" t="s">
        <v>124</v>
      </c>
    </row>
    <row r="21" spans="1:11" ht="75">
      <c r="A21" s="116">
        <v>15</v>
      </c>
      <c r="B21" s="124" t="s">
        <v>192</v>
      </c>
      <c r="C21" s="122" t="s">
        <v>118</v>
      </c>
      <c r="D21" s="122" t="s">
        <v>198</v>
      </c>
      <c r="E21" s="122" t="s">
        <v>199</v>
      </c>
      <c r="F21" s="116">
        <v>15</v>
      </c>
      <c r="G21" s="124" t="s">
        <v>196</v>
      </c>
      <c r="H21" s="130" t="s">
        <v>147</v>
      </c>
      <c r="I21" s="129" t="s">
        <v>200</v>
      </c>
      <c r="J21" s="119" t="s">
        <v>124</v>
      </c>
    </row>
    <row r="22" spans="1:11" s="113" customFormat="1" ht="111" customHeight="1">
      <c r="A22" s="118">
        <v>16</v>
      </c>
      <c r="B22" s="122" t="s">
        <v>192</v>
      </c>
      <c r="C22" s="122" t="s">
        <v>201</v>
      </c>
      <c r="D22" s="122" t="s">
        <v>145</v>
      </c>
      <c r="E22" s="122" t="s">
        <v>202</v>
      </c>
      <c r="F22" s="118">
        <v>16</v>
      </c>
      <c r="G22" s="124" t="s">
        <v>196</v>
      </c>
      <c r="H22" s="130" t="s">
        <v>147</v>
      </c>
      <c r="I22" s="129" t="s">
        <v>203</v>
      </c>
      <c r="J22" s="119" t="s">
        <v>124</v>
      </c>
    </row>
    <row r="23" spans="1:11" s="113" customFormat="1" ht="95.25" customHeight="1">
      <c r="A23" s="118">
        <v>17</v>
      </c>
      <c r="B23" s="131">
        <v>45243</v>
      </c>
      <c r="C23" s="122" t="s">
        <v>204</v>
      </c>
      <c r="D23" s="122" t="s">
        <v>205</v>
      </c>
      <c r="E23" s="122" t="s">
        <v>206</v>
      </c>
      <c r="F23" s="118">
        <v>17</v>
      </c>
      <c r="G23" s="131">
        <v>45244</v>
      </c>
      <c r="H23" s="129" t="s">
        <v>147</v>
      </c>
      <c r="I23" s="129" t="s">
        <v>207</v>
      </c>
      <c r="J23" s="129" t="str">
        <f>J22</f>
        <v>Terselesaikan</v>
      </c>
    </row>
    <row r="24" spans="1:11" s="110" customFormat="1" ht="66.75" customHeight="1">
      <c r="A24" s="118">
        <v>18</v>
      </c>
      <c r="B24" s="122" t="s">
        <v>208</v>
      </c>
      <c r="C24" s="122" t="s">
        <v>209</v>
      </c>
      <c r="D24" s="122" t="s">
        <v>210</v>
      </c>
      <c r="E24" s="122" t="s">
        <v>211</v>
      </c>
      <c r="F24" s="118">
        <v>18</v>
      </c>
      <c r="G24" s="122" t="s">
        <v>212</v>
      </c>
      <c r="H24" s="129" t="s">
        <v>147</v>
      </c>
      <c r="I24" s="129" t="s">
        <v>213</v>
      </c>
      <c r="J24" s="129" t="str">
        <f>J23</f>
        <v>Terselesaikan</v>
      </c>
    </row>
    <row r="25" spans="1:11" s="110" customFormat="1" ht="95.25" customHeight="1">
      <c r="A25" s="118">
        <v>19</v>
      </c>
      <c r="B25" s="122" t="s">
        <v>212</v>
      </c>
      <c r="C25" s="122" t="s">
        <v>214</v>
      </c>
      <c r="D25" s="122" t="s">
        <v>215</v>
      </c>
      <c r="E25" s="122" t="s">
        <v>216</v>
      </c>
      <c r="F25" s="118">
        <v>19</v>
      </c>
      <c r="G25" s="122" t="s">
        <v>217</v>
      </c>
      <c r="H25" s="129" t="s">
        <v>147</v>
      </c>
      <c r="I25" s="122" t="s">
        <v>218</v>
      </c>
      <c r="J25" s="129" t="str">
        <f>J24</f>
        <v>Terselesaikan</v>
      </c>
    </row>
    <row r="26" spans="1:11">
      <c r="A26" s="132"/>
      <c r="F26" s="132"/>
      <c r="H26" s="133"/>
      <c r="J26" s="133"/>
    </row>
    <row r="27" spans="1:11" ht="17.100000000000001" customHeight="1">
      <c r="I27" s="165" t="s">
        <v>219</v>
      </c>
      <c r="J27" s="166"/>
      <c r="K27" s="109"/>
    </row>
    <row r="28" spans="1:11" ht="15.75">
      <c r="I28" s="107"/>
      <c r="J28" s="107"/>
      <c r="K28" s="107"/>
    </row>
    <row r="29" spans="1:11" ht="15.75">
      <c r="I29" s="167" t="s">
        <v>220</v>
      </c>
      <c r="J29" s="167"/>
      <c r="K29" s="167"/>
    </row>
    <row r="30" spans="1:11" ht="15.75">
      <c r="I30" s="167" t="s">
        <v>221</v>
      </c>
      <c r="J30" s="167"/>
      <c r="K30" s="167"/>
    </row>
    <row r="31" spans="1:11" ht="15.75">
      <c r="I31" s="107"/>
      <c r="J31" s="107"/>
      <c r="K31" s="107"/>
    </row>
    <row r="32" spans="1:11" ht="15.75">
      <c r="I32" s="107"/>
      <c r="J32" s="107"/>
      <c r="K32" s="107"/>
    </row>
    <row r="33" spans="9:11" ht="15.75">
      <c r="I33" s="107"/>
      <c r="J33" s="107"/>
      <c r="K33" s="107"/>
    </row>
    <row r="34" spans="9:11" ht="15.75">
      <c r="I34" s="168" t="s">
        <v>222</v>
      </c>
      <c r="J34" s="168"/>
      <c r="K34" s="169"/>
    </row>
    <row r="35" spans="9:11" ht="15.75">
      <c r="I35" s="167" t="s">
        <v>223</v>
      </c>
      <c r="J35" s="167"/>
      <c r="K35" s="170"/>
    </row>
    <row r="36" spans="9:11" ht="15.75">
      <c r="I36" s="167" t="s">
        <v>224</v>
      </c>
      <c r="J36" s="167"/>
      <c r="K36" s="170"/>
    </row>
  </sheetData>
  <mergeCells count="16">
    <mergeCell ref="I30:K30"/>
    <mergeCell ref="I34:K34"/>
    <mergeCell ref="I35:K35"/>
    <mergeCell ref="I36:K36"/>
    <mergeCell ref="A4:A5"/>
    <mergeCell ref="B4:B5"/>
    <mergeCell ref="C4:C5"/>
    <mergeCell ref="D4:D5"/>
    <mergeCell ref="E4:E5"/>
    <mergeCell ref="F4:F5"/>
    <mergeCell ref="J4:J5"/>
    <mergeCell ref="A1:J1"/>
    <mergeCell ref="A2:J2"/>
    <mergeCell ref="G4:I4"/>
    <mergeCell ref="I27:J27"/>
    <mergeCell ref="I29:K29"/>
  </mergeCells>
  <pageMargins left="0.25" right="0.25" top="0.75" bottom="0.75" header="0.3" footer="0.3"/>
  <pageSetup paperSize="5"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A13" zoomScale="70" zoomScaleNormal="70" workbookViewId="0">
      <selection activeCell="I16" sqref="H16:J25"/>
    </sheetView>
  </sheetViews>
  <sheetFormatPr defaultColWidth="9.140625" defaultRowHeight="12.75"/>
  <cols>
    <col min="1" max="1" width="4" style="2" customWidth="1"/>
    <col min="2" max="2" width="18.140625" style="1" customWidth="1"/>
    <col min="3" max="3" width="16.5703125" style="1" customWidth="1"/>
    <col min="4" max="4" width="14.140625" style="1" customWidth="1"/>
    <col min="5" max="5" width="18.85546875" style="1" customWidth="1"/>
    <col min="6" max="6" width="5.42578125" style="2" customWidth="1"/>
    <col min="7" max="7" width="17.5703125" style="1" customWidth="1"/>
    <col min="8" max="8" width="16.5703125" style="1" customWidth="1"/>
    <col min="9" max="9" width="33.7109375" style="1" customWidth="1"/>
    <col min="10" max="10" width="14.5703125" style="1" customWidth="1"/>
    <col min="11" max="16384" width="9.140625" style="1"/>
  </cols>
  <sheetData>
    <row r="1" spans="1:10" ht="18.75">
      <c r="A1" s="176" t="s">
        <v>0</v>
      </c>
      <c r="B1" s="177"/>
      <c r="C1" s="177"/>
      <c r="D1" s="177"/>
      <c r="E1" s="177"/>
      <c r="F1" s="176"/>
      <c r="G1" s="177"/>
      <c r="H1" s="177"/>
      <c r="I1" s="177"/>
      <c r="J1" s="177"/>
    </row>
    <row r="2" spans="1:10" ht="15.75">
      <c r="A2" s="162" t="s">
        <v>225</v>
      </c>
      <c r="B2" s="163"/>
      <c r="C2" s="163"/>
      <c r="D2" s="163"/>
      <c r="E2" s="163"/>
      <c r="F2" s="162"/>
      <c r="G2" s="163"/>
      <c r="H2" s="163"/>
      <c r="I2" s="163"/>
      <c r="J2" s="163"/>
    </row>
    <row r="4" spans="1:10" ht="15">
      <c r="A4" s="171" t="s">
        <v>2</v>
      </c>
      <c r="B4" s="155" t="s">
        <v>3</v>
      </c>
      <c r="C4" s="155" t="s">
        <v>4</v>
      </c>
      <c r="D4" s="164" t="s">
        <v>5</v>
      </c>
      <c r="E4" s="164" t="s">
        <v>6</v>
      </c>
      <c r="F4" s="171" t="s">
        <v>2</v>
      </c>
      <c r="G4" s="164" t="s">
        <v>7</v>
      </c>
      <c r="H4" s="164"/>
      <c r="I4" s="164"/>
      <c r="J4" s="164" t="s">
        <v>8</v>
      </c>
    </row>
    <row r="5" spans="1:10" ht="15">
      <c r="A5" s="172"/>
      <c r="B5" s="156"/>
      <c r="C5" s="156"/>
      <c r="D5" s="175"/>
      <c r="E5" s="175"/>
      <c r="F5" s="172"/>
      <c r="G5" s="4" t="s">
        <v>9</v>
      </c>
      <c r="H5" s="4" t="s">
        <v>10</v>
      </c>
      <c r="I5" s="4" t="s">
        <v>11</v>
      </c>
      <c r="J5" s="175"/>
    </row>
    <row r="6" spans="1:10">
      <c r="A6" s="5">
        <v>1</v>
      </c>
      <c r="B6" s="6">
        <v>2</v>
      </c>
      <c r="C6" s="6">
        <v>3</v>
      </c>
      <c r="D6" s="6">
        <v>4</v>
      </c>
      <c r="E6" s="6">
        <v>5</v>
      </c>
      <c r="F6" s="5">
        <v>6</v>
      </c>
      <c r="G6" s="6">
        <v>7</v>
      </c>
      <c r="H6" s="6">
        <v>8</v>
      </c>
      <c r="I6" s="6">
        <v>9</v>
      </c>
      <c r="J6" s="6">
        <v>10</v>
      </c>
    </row>
    <row r="7" spans="1:10" s="93" customFormat="1" ht="153">
      <c r="A7" s="5">
        <v>1</v>
      </c>
      <c r="B7" s="94" t="s">
        <v>226</v>
      </c>
      <c r="C7" s="95" t="s">
        <v>227</v>
      </c>
      <c r="D7" s="95" t="s">
        <v>228</v>
      </c>
      <c r="E7" s="95" t="s">
        <v>229</v>
      </c>
      <c r="F7" s="5">
        <v>1</v>
      </c>
      <c r="G7" s="94" t="s">
        <v>230</v>
      </c>
      <c r="H7" s="95" t="s">
        <v>17</v>
      </c>
      <c r="I7" s="95" t="s">
        <v>231</v>
      </c>
      <c r="J7" s="97" t="s">
        <v>232</v>
      </c>
    </row>
    <row r="8" spans="1:10" s="93" customFormat="1" ht="108" customHeight="1">
      <c r="A8" s="5">
        <v>2</v>
      </c>
      <c r="B8" s="94" t="s">
        <v>233</v>
      </c>
      <c r="C8" s="95" t="s">
        <v>234</v>
      </c>
      <c r="D8" s="95" t="s">
        <v>235</v>
      </c>
      <c r="E8" s="95" t="s">
        <v>236</v>
      </c>
      <c r="F8" s="5">
        <v>2</v>
      </c>
      <c r="G8" s="94" t="s">
        <v>237</v>
      </c>
      <c r="H8" s="95" t="s">
        <v>238</v>
      </c>
      <c r="I8" s="95" t="s">
        <v>239</v>
      </c>
      <c r="J8" s="97" t="s">
        <v>232</v>
      </c>
    </row>
    <row r="9" spans="1:10" s="93" customFormat="1" ht="183.95" customHeight="1">
      <c r="A9" s="5">
        <v>3</v>
      </c>
      <c r="B9" s="94" t="s">
        <v>240</v>
      </c>
      <c r="C9" s="96" t="s">
        <v>241</v>
      </c>
      <c r="D9" s="95" t="s">
        <v>242</v>
      </c>
      <c r="E9" s="95" t="s">
        <v>243</v>
      </c>
      <c r="F9" s="5">
        <v>3</v>
      </c>
      <c r="G9" s="94" t="s">
        <v>240</v>
      </c>
      <c r="H9" s="95" t="s">
        <v>17</v>
      </c>
      <c r="I9" s="95" t="s">
        <v>244</v>
      </c>
      <c r="J9" s="97" t="s">
        <v>232</v>
      </c>
    </row>
    <row r="10" spans="1:10" s="93" customFormat="1" ht="96" customHeight="1">
      <c r="A10" s="97">
        <v>4</v>
      </c>
      <c r="B10" s="98">
        <v>44824</v>
      </c>
      <c r="C10" s="99" t="s">
        <v>245</v>
      </c>
      <c r="D10" s="99" t="s">
        <v>246</v>
      </c>
      <c r="E10" s="99" t="s">
        <v>247</v>
      </c>
      <c r="F10" s="97">
        <v>4</v>
      </c>
      <c r="G10" s="98">
        <v>44825</v>
      </c>
      <c r="H10" s="99" t="s">
        <v>17</v>
      </c>
      <c r="I10" s="95" t="s">
        <v>248</v>
      </c>
      <c r="J10" s="97" t="s">
        <v>232</v>
      </c>
    </row>
    <row r="11" spans="1:10" s="93" customFormat="1" ht="117.95" customHeight="1">
      <c r="A11" s="5">
        <v>5</v>
      </c>
      <c r="B11" s="98">
        <v>44830</v>
      </c>
      <c r="C11" s="99" t="s">
        <v>245</v>
      </c>
      <c r="D11" s="99" t="s">
        <v>249</v>
      </c>
      <c r="E11" s="99" t="s">
        <v>247</v>
      </c>
      <c r="F11" s="97">
        <v>5</v>
      </c>
      <c r="G11" s="98">
        <v>44831</v>
      </c>
      <c r="H11" s="99" t="s">
        <v>17</v>
      </c>
      <c r="I11" s="95" t="s">
        <v>250</v>
      </c>
      <c r="J11" s="97" t="s">
        <v>232</v>
      </c>
    </row>
    <row r="12" spans="1:10" s="93" customFormat="1" ht="144.94999999999999" customHeight="1">
      <c r="A12" s="5">
        <v>6</v>
      </c>
      <c r="B12" s="94" t="s">
        <v>251</v>
      </c>
      <c r="C12" s="95" t="s">
        <v>252</v>
      </c>
      <c r="D12" s="95" t="s">
        <v>253</v>
      </c>
      <c r="E12" s="95" t="s">
        <v>254</v>
      </c>
      <c r="F12" s="5">
        <v>6</v>
      </c>
      <c r="G12" s="94" t="s">
        <v>255</v>
      </c>
      <c r="H12" s="99" t="s">
        <v>17</v>
      </c>
      <c r="I12" s="95" t="s">
        <v>256</v>
      </c>
      <c r="J12" s="97" t="s">
        <v>232</v>
      </c>
    </row>
    <row r="13" spans="1:10" ht="63.75">
      <c r="A13" s="97">
        <v>7</v>
      </c>
      <c r="B13" s="100" t="s">
        <v>257</v>
      </c>
      <c r="C13" s="95" t="s">
        <v>258</v>
      </c>
      <c r="D13" s="95" t="s">
        <v>259</v>
      </c>
      <c r="E13" s="95" t="s">
        <v>260</v>
      </c>
      <c r="F13" s="97">
        <v>7</v>
      </c>
      <c r="G13" s="100" t="s">
        <v>261</v>
      </c>
      <c r="H13" s="99" t="s">
        <v>17</v>
      </c>
      <c r="I13" s="95" t="s">
        <v>262</v>
      </c>
      <c r="J13" s="97" t="s">
        <v>232</v>
      </c>
    </row>
    <row r="14" spans="1:10" ht="76.5">
      <c r="A14" s="5">
        <v>8</v>
      </c>
      <c r="B14" s="94">
        <v>44867</v>
      </c>
      <c r="C14" s="95" t="s">
        <v>263</v>
      </c>
      <c r="D14" s="95" t="s">
        <v>259</v>
      </c>
      <c r="E14" s="95" t="s">
        <v>264</v>
      </c>
      <c r="F14" s="97">
        <v>8</v>
      </c>
      <c r="G14" s="100">
        <v>44867</v>
      </c>
      <c r="H14" s="99" t="s">
        <v>17</v>
      </c>
      <c r="I14" s="95" t="s">
        <v>265</v>
      </c>
      <c r="J14" s="97" t="s">
        <v>232</v>
      </c>
    </row>
    <row r="15" spans="1:10">
      <c r="B15" s="101"/>
      <c r="C15" s="102"/>
      <c r="D15" s="102"/>
      <c r="E15" s="102"/>
      <c r="F15" s="103"/>
      <c r="G15" s="104"/>
      <c r="H15" s="105"/>
      <c r="I15" s="102"/>
      <c r="J15" s="103"/>
    </row>
    <row r="16" spans="1:10" ht="15.75">
      <c r="B16" s="101"/>
      <c r="C16" s="102"/>
      <c r="D16" s="102"/>
      <c r="E16" s="102"/>
      <c r="F16" s="103"/>
      <c r="G16" s="104"/>
      <c r="H16" s="106"/>
      <c r="I16" s="108" t="s">
        <v>266</v>
      </c>
      <c r="J16" s="109"/>
    </row>
    <row r="17" spans="8:10" ht="15.75">
      <c r="H17" s="107"/>
      <c r="I17" s="107"/>
      <c r="J17" s="107"/>
    </row>
    <row r="18" spans="8:10" ht="15.75">
      <c r="H18" s="167" t="s">
        <v>220</v>
      </c>
      <c r="I18" s="167"/>
      <c r="J18" s="167"/>
    </row>
    <row r="19" spans="8:10" ht="15.75">
      <c r="H19" s="167" t="s">
        <v>221</v>
      </c>
      <c r="I19" s="167"/>
      <c r="J19" s="167"/>
    </row>
    <row r="20" spans="8:10" ht="15.75">
      <c r="H20" s="107"/>
      <c r="I20" s="107"/>
      <c r="J20" s="107"/>
    </row>
    <row r="21" spans="8:10" ht="15.75">
      <c r="H21" s="107"/>
      <c r="I21" s="107"/>
      <c r="J21" s="107"/>
    </row>
    <row r="22" spans="8:10" ht="15.75">
      <c r="H22" s="107"/>
      <c r="I22" s="107"/>
      <c r="J22" s="107"/>
    </row>
    <row r="23" spans="8:10" ht="15.75">
      <c r="H23" s="168" t="s">
        <v>267</v>
      </c>
      <c r="I23" s="168"/>
      <c r="J23" s="169"/>
    </row>
    <row r="24" spans="8:10" ht="15.75">
      <c r="H24" s="167" t="s">
        <v>268</v>
      </c>
      <c r="I24" s="167"/>
      <c r="J24" s="170"/>
    </row>
    <row r="25" spans="8:10" ht="15.75">
      <c r="H25" s="167" t="s">
        <v>269</v>
      </c>
      <c r="I25" s="167"/>
      <c r="J25" s="170"/>
    </row>
  </sheetData>
  <mergeCells count="15">
    <mergeCell ref="H23:J23"/>
    <mergeCell ref="H24:J24"/>
    <mergeCell ref="H25:J25"/>
    <mergeCell ref="A4:A5"/>
    <mergeCell ref="B4:B5"/>
    <mergeCell ref="C4:C5"/>
    <mergeCell ref="D4:D5"/>
    <mergeCell ref="E4:E5"/>
    <mergeCell ref="F4:F5"/>
    <mergeCell ref="J4:J5"/>
    <mergeCell ref="A1:J1"/>
    <mergeCell ref="A2:J2"/>
    <mergeCell ref="G4:I4"/>
    <mergeCell ref="H18:J18"/>
    <mergeCell ref="H19:J19"/>
  </mergeCells>
  <pageMargins left="0.75" right="0.75" top="1" bottom="1" header="0.5" footer="0.5"/>
  <pageSetup paperSize="346"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29"/>
  <sheetViews>
    <sheetView topLeftCell="A11" zoomScale="80" zoomScaleNormal="80" workbookViewId="0">
      <selection activeCell="J8" sqref="J8"/>
    </sheetView>
  </sheetViews>
  <sheetFormatPr defaultColWidth="9.140625" defaultRowHeight="12.75"/>
  <cols>
    <col min="1" max="1" width="4" customWidth="1"/>
    <col min="2" max="2" width="16.7109375" customWidth="1"/>
    <col min="3" max="3" width="16.5703125" customWidth="1"/>
    <col min="4" max="4" width="14.140625" customWidth="1"/>
    <col min="5" max="5" width="18.85546875" customWidth="1"/>
    <col min="6" max="6" width="5.42578125" customWidth="1"/>
    <col min="7" max="7" width="15.85546875" customWidth="1"/>
    <col min="8" max="8" width="16.5703125" customWidth="1"/>
    <col min="9" max="9" width="16.7109375" customWidth="1"/>
    <col min="10" max="10" width="14.5703125" style="73" customWidth="1"/>
  </cols>
  <sheetData>
    <row r="3" spans="1:10" ht="15.75">
      <c r="A3" s="178" t="s">
        <v>270</v>
      </c>
      <c r="B3" s="178"/>
      <c r="C3" s="178"/>
      <c r="D3" s="178"/>
      <c r="E3" s="178"/>
      <c r="F3" s="178"/>
      <c r="G3" s="178"/>
      <c r="H3" s="178"/>
      <c r="I3" s="178"/>
      <c r="J3" s="179"/>
    </row>
    <row r="5" spans="1:10" ht="15">
      <c r="A5" s="180" t="s">
        <v>2</v>
      </c>
      <c r="B5" s="182" t="s">
        <v>3</v>
      </c>
      <c r="C5" s="182" t="s">
        <v>4</v>
      </c>
      <c r="D5" s="180" t="s">
        <v>5</v>
      </c>
      <c r="E5" s="180" t="s">
        <v>6</v>
      </c>
      <c r="F5" s="180" t="s">
        <v>2</v>
      </c>
      <c r="G5" s="180" t="s">
        <v>7</v>
      </c>
      <c r="H5" s="180"/>
      <c r="I5" s="180"/>
      <c r="J5" s="184" t="s">
        <v>8</v>
      </c>
    </row>
    <row r="6" spans="1:10" ht="15">
      <c r="A6" s="181"/>
      <c r="B6" s="183"/>
      <c r="C6" s="183"/>
      <c r="D6" s="181"/>
      <c r="E6" s="181"/>
      <c r="F6" s="181"/>
      <c r="G6" s="89" t="s">
        <v>9</v>
      </c>
      <c r="H6" s="89" t="s">
        <v>10</v>
      </c>
      <c r="I6" s="89" t="s">
        <v>11</v>
      </c>
      <c r="J6" s="185"/>
    </row>
    <row r="7" spans="1:10">
      <c r="A7" s="8">
        <v>1</v>
      </c>
      <c r="B7" s="8">
        <v>2</v>
      </c>
      <c r="C7" s="8">
        <v>3</v>
      </c>
      <c r="D7" s="8">
        <v>4</v>
      </c>
      <c r="E7" s="8">
        <v>5</v>
      </c>
      <c r="F7" s="8">
        <v>6</v>
      </c>
      <c r="G7" s="8">
        <v>7</v>
      </c>
      <c r="H7" s="8">
        <v>8</v>
      </c>
      <c r="I7" s="8">
        <v>9</v>
      </c>
      <c r="J7" s="40">
        <v>10</v>
      </c>
    </row>
    <row r="8" spans="1:10" ht="89.25">
      <c r="A8" s="40">
        <v>1</v>
      </c>
      <c r="B8" s="85" t="s">
        <v>271</v>
      </c>
      <c r="C8" s="86" t="s">
        <v>272</v>
      </c>
      <c r="D8" s="86" t="s">
        <v>273</v>
      </c>
      <c r="E8" s="86" t="s">
        <v>274</v>
      </c>
      <c r="F8" s="40">
        <v>1</v>
      </c>
      <c r="G8" s="85" t="s">
        <v>275</v>
      </c>
      <c r="H8" s="86" t="s">
        <v>17</v>
      </c>
      <c r="I8" s="86" t="s">
        <v>276</v>
      </c>
      <c r="J8" s="49" t="s">
        <v>232</v>
      </c>
    </row>
    <row r="9" spans="1:10" ht="140.25">
      <c r="A9" s="40">
        <v>2</v>
      </c>
      <c r="B9" s="85" t="s">
        <v>277</v>
      </c>
      <c r="C9" s="86" t="s">
        <v>278</v>
      </c>
      <c r="D9" s="86" t="s">
        <v>279</v>
      </c>
      <c r="E9" s="86" t="s">
        <v>280</v>
      </c>
      <c r="F9" s="40">
        <v>2</v>
      </c>
      <c r="G9" s="85" t="s">
        <v>281</v>
      </c>
      <c r="H9" s="86" t="s">
        <v>282</v>
      </c>
      <c r="I9" s="86" t="s">
        <v>283</v>
      </c>
      <c r="J9" s="49" t="s">
        <v>284</v>
      </c>
    </row>
    <row r="10" spans="1:10" ht="89.25">
      <c r="A10" s="40">
        <v>3</v>
      </c>
      <c r="B10" s="85" t="s">
        <v>285</v>
      </c>
      <c r="C10" s="86" t="s">
        <v>13</v>
      </c>
      <c r="D10" s="86" t="s">
        <v>286</v>
      </c>
      <c r="E10" s="86" t="s">
        <v>287</v>
      </c>
      <c r="F10" s="40">
        <v>3</v>
      </c>
      <c r="G10" s="85" t="s">
        <v>288</v>
      </c>
      <c r="H10" s="86" t="s">
        <v>17</v>
      </c>
      <c r="I10" s="86" t="s">
        <v>289</v>
      </c>
      <c r="J10" s="49" t="s">
        <v>232</v>
      </c>
    </row>
    <row r="11" spans="1:10" ht="89.25">
      <c r="A11" s="40">
        <v>4</v>
      </c>
      <c r="B11" s="85" t="s">
        <v>290</v>
      </c>
      <c r="C11" s="86" t="s">
        <v>13</v>
      </c>
      <c r="D11" s="86" t="s">
        <v>291</v>
      </c>
      <c r="E11" s="86" t="s">
        <v>287</v>
      </c>
      <c r="F11" s="40">
        <v>4</v>
      </c>
      <c r="G11" s="85" t="s">
        <v>292</v>
      </c>
      <c r="H11" s="86" t="s">
        <v>17</v>
      </c>
      <c r="I11" s="86" t="s">
        <v>293</v>
      </c>
      <c r="J11" s="49" t="s">
        <v>232</v>
      </c>
    </row>
    <row r="12" spans="1:10" ht="89.25">
      <c r="A12" s="40">
        <v>5</v>
      </c>
      <c r="B12" s="90">
        <v>44444</v>
      </c>
      <c r="C12" s="86" t="s">
        <v>13</v>
      </c>
      <c r="D12" s="86" t="s">
        <v>294</v>
      </c>
      <c r="E12" s="86" t="s">
        <v>287</v>
      </c>
      <c r="F12" s="40">
        <v>5</v>
      </c>
      <c r="G12" s="90">
        <v>44447</v>
      </c>
      <c r="H12" s="86" t="s">
        <v>17</v>
      </c>
      <c r="I12" s="86" t="s">
        <v>293</v>
      </c>
      <c r="J12" s="49" t="s">
        <v>232</v>
      </c>
    </row>
    <row r="13" spans="1:10" ht="89.25">
      <c r="A13" s="40">
        <v>6</v>
      </c>
      <c r="B13" s="92">
        <v>44445</v>
      </c>
      <c r="C13" s="86" t="s">
        <v>295</v>
      </c>
      <c r="D13" s="86" t="s">
        <v>286</v>
      </c>
      <c r="E13" s="86" t="s">
        <v>287</v>
      </c>
      <c r="F13" s="40">
        <v>6</v>
      </c>
      <c r="G13" s="92">
        <v>44448</v>
      </c>
      <c r="H13" s="86" t="s">
        <v>17</v>
      </c>
      <c r="I13" s="86" t="s">
        <v>293</v>
      </c>
      <c r="J13" s="49" t="s">
        <v>232</v>
      </c>
    </row>
    <row r="14" spans="1:10" ht="165.75">
      <c r="A14" s="40">
        <v>7</v>
      </c>
      <c r="B14" s="85" t="s">
        <v>296</v>
      </c>
      <c r="C14" s="86" t="s">
        <v>297</v>
      </c>
      <c r="D14" s="86" t="s">
        <v>298</v>
      </c>
      <c r="E14" s="86" t="s">
        <v>299</v>
      </c>
      <c r="F14" s="40">
        <v>7</v>
      </c>
      <c r="G14" s="85" t="s">
        <v>300</v>
      </c>
      <c r="H14" s="86" t="s">
        <v>301</v>
      </c>
      <c r="I14" s="86" t="s">
        <v>302</v>
      </c>
      <c r="J14" s="49" t="s">
        <v>232</v>
      </c>
    </row>
    <row r="15" spans="1:10" ht="76.5">
      <c r="A15" s="40">
        <v>8</v>
      </c>
      <c r="B15" s="90">
        <v>44518</v>
      </c>
      <c r="C15" s="86" t="s">
        <v>303</v>
      </c>
      <c r="D15" s="86" t="s">
        <v>259</v>
      </c>
      <c r="E15" s="86" t="s">
        <v>287</v>
      </c>
      <c r="F15" s="40">
        <v>8</v>
      </c>
      <c r="G15" s="90">
        <v>44518</v>
      </c>
      <c r="H15" s="86" t="s">
        <v>17</v>
      </c>
      <c r="I15" s="86" t="s">
        <v>304</v>
      </c>
      <c r="J15" s="49" t="s">
        <v>232</v>
      </c>
    </row>
    <row r="16" spans="1:10" ht="127.5">
      <c r="A16" s="40">
        <v>9</v>
      </c>
      <c r="B16" s="90">
        <v>44526</v>
      </c>
      <c r="C16" s="86" t="s">
        <v>305</v>
      </c>
      <c r="D16" s="86" t="s">
        <v>306</v>
      </c>
      <c r="E16" s="86" t="s">
        <v>307</v>
      </c>
      <c r="F16" s="40">
        <v>9</v>
      </c>
      <c r="G16" s="90">
        <v>44526</v>
      </c>
      <c r="H16" s="86" t="s">
        <v>17</v>
      </c>
      <c r="I16" s="86" t="s">
        <v>293</v>
      </c>
      <c r="J16" s="49" t="s">
        <v>232</v>
      </c>
    </row>
    <row r="17" spans="1:10" ht="76.5">
      <c r="A17" s="40">
        <v>10</v>
      </c>
      <c r="B17" s="90">
        <v>44526</v>
      </c>
      <c r="C17" s="86" t="s">
        <v>308</v>
      </c>
      <c r="D17" s="86" t="s">
        <v>309</v>
      </c>
      <c r="E17" s="86" t="s">
        <v>287</v>
      </c>
      <c r="F17" s="40">
        <v>10</v>
      </c>
      <c r="G17" s="90">
        <v>44529</v>
      </c>
      <c r="H17" s="86" t="s">
        <v>17</v>
      </c>
      <c r="I17" s="86" t="s">
        <v>310</v>
      </c>
      <c r="J17" s="49" t="s">
        <v>232</v>
      </c>
    </row>
    <row r="20" spans="1:10" ht="14.25">
      <c r="I20" s="10" t="s">
        <v>311</v>
      </c>
    </row>
    <row r="21" spans="1:10" ht="14.25">
      <c r="I21" s="10"/>
    </row>
    <row r="22" spans="1:10" ht="14.25">
      <c r="I22" s="10" t="s">
        <v>312</v>
      </c>
    </row>
    <row r="23" spans="1:10" ht="14.25">
      <c r="I23" s="10" t="s">
        <v>221</v>
      </c>
    </row>
    <row r="24" spans="1:10" ht="14.25">
      <c r="I24" s="10"/>
    </row>
    <row r="25" spans="1:10" ht="14.25">
      <c r="I25" s="61" t="s">
        <v>313</v>
      </c>
    </row>
    <row r="26" spans="1:10" ht="14.25">
      <c r="I26" s="26"/>
    </row>
    <row r="27" spans="1:10" ht="14.25">
      <c r="I27" s="20" t="s">
        <v>314</v>
      </c>
    </row>
    <row r="28" spans="1:10" ht="14.25">
      <c r="I28" s="10" t="s">
        <v>223</v>
      </c>
    </row>
    <row r="29" spans="1:10" ht="14.25">
      <c r="I29" s="10" t="s">
        <v>315</v>
      </c>
    </row>
  </sheetData>
  <mergeCells count="9">
    <mergeCell ref="A3:J3"/>
    <mergeCell ref="G5:I5"/>
    <mergeCell ref="A5:A6"/>
    <mergeCell ref="B5:B6"/>
    <mergeCell ref="C5:C6"/>
    <mergeCell ref="D5:D6"/>
    <mergeCell ref="E5:E6"/>
    <mergeCell ref="F5:F6"/>
    <mergeCell ref="J5:J6"/>
  </mergeCells>
  <pageMargins left="0.7" right="0.7" top="0.75" bottom="0.75" header="0.3" footer="0.3"/>
  <pageSetup paperSize="34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24"/>
  <sheetViews>
    <sheetView topLeftCell="A11" zoomScale="80" zoomScaleNormal="80" workbookViewId="0">
      <selection activeCell="J8" sqref="J8:J12"/>
    </sheetView>
  </sheetViews>
  <sheetFormatPr defaultColWidth="9.140625" defaultRowHeight="12.75"/>
  <cols>
    <col min="1" max="1" width="4" customWidth="1"/>
    <col min="2" max="2" width="16.7109375" customWidth="1"/>
    <col min="3" max="3" width="16.5703125" customWidth="1"/>
    <col min="4" max="4" width="14.140625" customWidth="1"/>
    <col min="5" max="5" width="18.85546875" customWidth="1"/>
    <col min="6" max="6" width="5.42578125" customWidth="1"/>
    <col min="7" max="7" width="14.7109375" customWidth="1"/>
    <col min="8" max="8" width="16.5703125" customWidth="1"/>
    <col min="9" max="9" width="16.7109375" customWidth="1"/>
    <col min="10" max="10" width="14.5703125" customWidth="1"/>
  </cols>
  <sheetData>
    <row r="3" spans="1:10" ht="15.75">
      <c r="A3" s="178" t="s">
        <v>316</v>
      </c>
      <c r="B3" s="178"/>
      <c r="C3" s="178"/>
      <c r="D3" s="178"/>
      <c r="E3" s="178"/>
      <c r="F3" s="178"/>
      <c r="G3" s="178"/>
      <c r="H3" s="178"/>
      <c r="I3" s="178"/>
      <c r="J3" s="178"/>
    </row>
    <row r="5" spans="1:10" ht="15">
      <c r="A5" s="180" t="s">
        <v>2</v>
      </c>
      <c r="B5" s="182" t="s">
        <v>3</v>
      </c>
      <c r="C5" s="182" t="s">
        <v>4</v>
      </c>
      <c r="D5" s="180" t="s">
        <v>5</v>
      </c>
      <c r="E5" s="180" t="s">
        <v>6</v>
      </c>
      <c r="F5" s="180" t="s">
        <v>2</v>
      </c>
      <c r="G5" s="180" t="s">
        <v>7</v>
      </c>
      <c r="H5" s="180"/>
      <c r="I5" s="180"/>
      <c r="J5" s="180" t="s">
        <v>8</v>
      </c>
    </row>
    <row r="6" spans="1:10" ht="15">
      <c r="A6" s="181"/>
      <c r="B6" s="183"/>
      <c r="C6" s="183"/>
      <c r="D6" s="181"/>
      <c r="E6" s="181"/>
      <c r="F6" s="181"/>
      <c r="G6" s="89" t="s">
        <v>9</v>
      </c>
      <c r="H6" s="89" t="s">
        <v>10</v>
      </c>
      <c r="I6" s="89" t="s">
        <v>11</v>
      </c>
      <c r="J6" s="181"/>
    </row>
    <row r="7" spans="1:10">
      <c r="A7" s="8">
        <v>1</v>
      </c>
      <c r="B7" s="8">
        <v>2</v>
      </c>
      <c r="C7" s="8">
        <v>3</v>
      </c>
      <c r="D7" s="8">
        <v>4</v>
      </c>
      <c r="E7" s="8">
        <v>5</v>
      </c>
      <c r="F7" s="8">
        <v>6</v>
      </c>
      <c r="G7" s="8">
        <v>7</v>
      </c>
      <c r="H7" s="8">
        <v>8</v>
      </c>
      <c r="I7" s="8">
        <v>9</v>
      </c>
      <c r="J7" s="8">
        <v>10</v>
      </c>
    </row>
    <row r="8" spans="1:10" ht="148.5" customHeight="1">
      <c r="A8" s="40">
        <v>1</v>
      </c>
      <c r="B8" s="40" t="s">
        <v>317</v>
      </c>
      <c r="C8" s="86" t="s">
        <v>295</v>
      </c>
      <c r="D8" s="86" t="s">
        <v>318</v>
      </c>
      <c r="E8" s="86" t="s">
        <v>319</v>
      </c>
      <c r="F8" s="40">
        <v>1</v>
      </c>
      <c r="G8" s="40" t="s">
        <v>320</v>
      </c>
      <c r="H8" s="86" t="s">
        <v>321</v>
      </c>
      <c r="I8" s="86" t="s">
        <v>322</v>
      </c>
      <c r="J8" s="49" t="s">
        <v>232</v>
      </c>
    </row>
    <row r="9" spans="1:10" ht="81" customHeight="1">
      <c r="A9" s="85">
        <v>2</v>
      </c>
      <c r="B9" s="90">
        <v>44103</v>
      </c>
      <c r="C9" s="86" t="s">
        <v>323</v>
      </c>
      <c r="D9" s="86" t="s">
        <v>324</v>
      </c>
      <c r="E9" s="86" t="s">
        <v>325</v>
      </c>
      <c r="F9" s="85">
        <v>2</v>
      </c>
      <c r="G9" s="90">
        <f>B9</f>
        <v>44103</v>
      </c>
      <c r="H9" s="86" t="s">
        <v>17</v>
      </c>
      <c r="I9" s="86" t="s">
        <v>326</v>
      </c>
      <c r="J9" s="49" t="s">
        <v>232</v>
      </c>
    </row>
    <row r="10" spans="1:10" ht="68.25" customHeight="1">
      <c r="A10" s="85">
        <v>3</v>
      </c>
      <c r="B10" s="85" t="s">
        <v>327</v>
      </c>
      <c r="C10" s="86" t="s">
        <v>328</v>
      </c>
      <c r="D10" s="86" t="s">
        <v>294</v>
      </c>
      <c r="E10" s="86" t="s">
        <v>329</v>
      </c>
      <c r="F10" s="85">
        <v>3</v>
      </c>
      <c r="G10" s="85" t="s">
        <v>330</v>
      </c>
      <c r="H10" s="86" t="s">
        <v>331</v>
      </c>
      <c r="I10" s="86" t="s">
        <v>332</v>
      </c>
      <c r="J10" s="49" t="s">
        <v>232</v>
      </c>
    </row>
    <row r="11" spans="1:10" ht="185.25" customHeight="1">
      <c r="A11" s="85">
        <v>4</v>
      </c>
      <c r="B11" s="85" t="s">
        <v>333</v>
      </c>
      <c r="C11" s="86" t="s">
        <v>334</v>
      </c>
      <c r="D11" s="86" t="s">
        <v>335</v>
      </c>
      <c r="E11" s="86" t="s">
        <v>336</v>
      </c>
      <c r="F11" s="86">
        <v>4</v>
      </c>
      <c r="G11" s="86" t="s">
        <v>337</v>
      </c>
      <c r="H11" s="86" t="s">
        <v>17</v>
      </c>
      <c r="I11" s="86" t="s">
        <v>338</v>
      </c>
      <c r="J11" s="49" t="s">
        <v>232</v>
      </c>
    </row>
    <row r="12" spans="1:10" ht="95.25" customHeight="1">
      <c r="A12" s="85">
        <v>5</v>
      </c>
      <c r="B12" s="85" t="s">
        <v>339</v>
      </c>
      <c r="C12" s="86" t="s">
        <v>272</v>
      </c>
      <c r="D12" s="86" t="s">
        <v>273</v>
      </c>
      <c r="E12" s="86" t="s">
        <v>274</v>
      </c>
      <c r="F12" s="85">
        <v>5</v>
      </c>
      <c r="G12" s="86" t="s">
        <v>339</v>
      </c>
      <c r="H12" s="86" t="s">
        <v>17</v>
      </c>
      <c r="I12" s="86" t="s">
        <v>276</v>
      </c>
      <c r="J12" s="49" t="s">
        <v>232</v>
      </c>
    </row>
    <row r="13" spans="1:10">
      <c r="C13" s="91"/>
      <c r="D13" s="91"/>
      <c r="E13" s="91"/>
    </row>
    <row r="15" spans="1:10" ht="14.25">
      <c r="I15" s="10" t="s">
        <v>340</v>
      </c>
    </row>
    <row r="16" spans="1:10" ht="14.25">
      <c r="I16" s="10"/>
    </row>
    <row r="17" spans="9:9" ht="14.25">
      <c r="I17" s="10" t="s">
        <v>312</v>
      </c>
    </row>
    <row r="18" spans="9:9" ht="14.25">
      <c r="I18" s="10" t="s">
        <v>221</v>
      </c>
    </row>
    <row r="19" spans="9:9" ht="14.25">
      <c r="I19" s="10"/>
    </row>
    <row r="20" spans="9:9" ht="14.25">
      <c r="I20" s="61" t="s">
        <v>313</v>
      </c>
    </row>
    <row r="21" spans="9:9" ht="14.25">
      <c r="I21" s="26"/>
    </row>
    <row r="22" spans="9:9" ht="14.25">
      <c r="I22" s="20" t="s">
        <v>314</v>
      </c>
    </row>
    <row r="23" spans="9:9" ht="14.25">
      <c r="I23" s="10" t="s">
        <v>223</v>
      </c>
    </row>
    <row r="24" spans="9:9" ht="14.25">
      <c r="I24" s="10" t="s">
        <v>315</v>
      </c>
    </row>
  </sheetData>
  <mergeCells count="9">
    <mergeCell ref="A3:J3"/>
    <mergeCell ref="G5:I5"/>
    <mergeCell ref="A5:A6"/>
    <mergeCell ref="B5:B6"/>
    <mergeCell ref="C5:C6"/>
    <mergeCell ref="D5:D6"/>
    <mergeCell ref="E5:E6"/>
    <mergeCell ref="F5:F6"/>
    <mergeCell ref="J5:J6"/>
  </mergeCells>
  <pageMargins left="0.7" right="0.7" top="0.75" bottom="0.75" header="0.3" footer="0.3"/>
  <pageSetup paperSize="5"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7"/>
  <sheetViews>
    <sheetView topLeftCell="E1" workbookViewId="0">
      <selection activeCell="L9" sqref="L9"/>
    </sheetView>
  </sheetViews>
  <sheetFormatPr defaultColWidth="9.140625" defaultRowHeight="12.75"/>
  <cols>
    <col min="1" max="1" width="4.28515625" customWidth="1"/>
    <col min="2" max="2" width="16.7109375" customWidth="1"/>
    <col min="3" max="3" width="16" customWidth="1"/>
    <col min="4" max="4" width="15" customWidth="1"/>
    <col min="5" max="5" width="20.42578125" customWidth="1"/>
    <col min="6" max="6" width="5.140625" customWidth="1"/>
    <col min="7" max="7" width="16.28515625" customWidth="1"/>
    <col min="8" max="8" width="22.7109375" customWidth="1"/>
    <col min="9" max="9" width="27.7109375" customWidth="1"/>
    <col min="10" max="10" width="15.7109375" customWidth="1"/>
  </cols>
  <sheetData>
    <row r="1" spans="1:12" ht="15.75">
      <c r="A1" s="69" t="s">
        <v>341</v>
      </c>
      <c r="B1" s="69"/>
    </row>
    <row r="2" spans="1:12" ht="7.5" customHeight="1">
      <c r="A2" s="250" t="s">
        <v>342</v>
      </c>
      <c r="B2" s="250"/>
      <c r="C2" s="250"/>
      <c r="D2" s="250"/>
      <c r="E2" s="250"/>
      <c r="F2" s="250"/>
      <c r="G2" s="250"/>
      <c r="H2" s="250"/>
      <c r="I2" s="250"/>
      <c r="J2" s="250"/>
    </row>
    <row r="3" spans="1:12" ht="10.5" customHeight="1">
      <c r="A3" s="250"/>
      <c r="B3" s="250"/>
      <c r="C3" s="250"/>
      <c r="D3" s="250"/>
      <c r="E3" s="250"/>
      <c r="F3" s="250"/>
      <c r="G3" s="250"/>
      <c r="H3" s="250"/>
      <c r="I3" s="250"/>
      <c r="J3" s="250"/>
    </row>
    <row r="4" spans="1:12" ht="3.75" customHeight="1"/>
    <row r="5" spans="1:12" ht="15">
      <c r="A5" s="180" t="s">
        <v>2</v>
      </c>
      <c r="B5" s="182" t="s">
        <v>3</v>
      </c>
      <c r="C5" s="182" t="s">
        <v>4</v>
      </c>
      <c r="D5" s="180" t="s">
        <v>5</v>
      </c>
      <c r="E5" s="180" t="s">
        <v>6</v>
      </c>
      <c r="F5" s="180" t="s">
        <v>2</v>
      </c>
      <c r="G5" s="180" t="s">
        <v>7</v>
      </c>
      <c r="H5" s="180"/>
      <c r="I5" s="180"/>
      <c r="J5" s="180" t="s">
        <v>8</v>
      </c>
    </row>
    <row r="6" spans="1:12" ht="22.5" customHeight="1">
      <c r="A6" s="180"/>
      <c r="B6" s="182"/>
      <c r="C6" s="182"/>
      <c r="D6" s="180"/>
      <c r="E6" s="180"/>
      <c r="F6" s="180"/>
      <c r="G6" s="70" t="s">
        <v>9</v>
      </c>
      <c r="H6" s="70" t="s">
        <v>10</v>
      </c>
      <c r="I6" s="70" t="s">
        <v>11</v>
      </c>
      <c r="J6" s="180"/>
    </row>
    <row r="7" spans="1:12">
      <c r="A7" s="39">
        <v>1</v>
      </c>
      <c r="B7" s="39">
        <v>2</v>
      </c>
      <c r="C7" s="39">
        <v>3</v>
      </c>
      <c r="D7" s="39">
        <v>4</v>
      </c>
      <c r="E7" s="39">
        <v>5</v>
      </c>
      <c r="F7" s="39">
        <v>1</v>
      </c>
      <c r="G7" s="39">
        <v>6</v>
      </c>
      <c r="H7" s="39">
        <v>7</v>
      </c>
      <c r="I7" s="39">
        <v>8</v>
      </c>
      <c r="J7" s="39">
        <v>9</v>
      </c>
    </row>
    <row r="8" spans="1:12">
      <c r="A8" s="186">
        <v>1</v>
      </c>
      <c r="B8" s="192" t="s">
        <v>343</v>
      </c>
      <c r="C8" s="202" t="s">
        <v>305</v>
      </c>
      <c r="D8" s="210" t="s">
        <v>344</v>
      </c>
      <c r="E8" s="218" t="s">
        <v>345</v>
      </c>
      <c r="F8" s="186">
        <v>1</v>
      </c>
      <c r="G8" s="228" t="s">
        <v>346</v>
      </c>
      <c r="H8" s="43" t="s">
        <v>347</v>
      </c>
      <c r="I8" s="220" t="s">
        <v>348</v>
      </c>
      <c r="J8" s="228"/>
    </row>
    <row r="9" spans="1:12" ht="42" customHeight="1">
      <c r="A9" s="186"/>
      <c r="B9" s="193"/>
      <c r="C9" s="203"/>
      <c r="D9" s="211"/>
      <c r="E9" s="219"/>
      <c r="F9" s="186"/>
      <c r="G9" s="229"/>
      <c r="H9" s="42"/>
      <c r="I9" s="234"/>
      <c r="J9" s="229"/>
      <c r="L9" t="s">
        <v>349</v>
      </c>
    </row>
    <row r="10" spans="1:12">
      <c r="A10" s="186">
        <v>2</v>
      </c>
      <c r="B10" s="192" t="s">
        <v>350</v>
      </c>
      <c r="C10" s="204" t="s">
        <v>351</v>
      </c>
      <c r="D10" s="212" t="s">
        <v>352</v>
      </c>
      <c r="E10" s="220" t="s">
        <v>353</v>
      </c>
      <c r="F10" s="186">
        <v>2</v>
      </c>
      <c r="G10" s="202" t="s">
        <v>354</v>
      </c>
      <c r="H10" s="43" t="s">
        <v>347</v>
      </c>
      <c r="I10" s="204" t="s">
        <v>348</v>
      </c>
      <c r="J10" s="244"/>
    </row>
    <row r="11" spans="1:12">
      <c r="A11" s="186"/>
      <c r="B11" s="194"/>
      <c r="C11" s="205"/>
      <c r="D11" s="213"/>
      <c r="E11" s="221"/>
      <c r="F11" s="186"/>
      <c r="G11" s="230"/>
      <c r="H11" s="45" t="s">
        <v>355</v>
      </c>
      <c r="I11" s="205"/>
      <c r="J11" s="188"/>
    </row>
    <row r="12" spans="1:12">
      <c r="A12" s="186"/>
      <c r="B12" s="194"/>
      <c r="C12" s="205"/>
      <c r="D12" s="213"/>
      <c r="E12" s="221"/>
      <c r="F12" s="186"/>
      <c r="G12" s="230"/>
      <c r="H12" s="45" t="s">
        <v>356</v>
      </c>
      <c r="I12" s="205"/>
      <c r="J12" s="188"/>
    </row>
    <row r="13" spans="1:12">
      <c r="A13" s="186"/>
      <c r="B13" s="194"/>
      <c r="C13" s="205"/>
      <c r="D13" s="213"/>
      <c r="E13" s="221"/>
      <c r="F13" s="186"/>
      <c r="G13" s="230"/>
      <c r="H13" s="45" t="s">
        <v>357</v>
      </c>
      <c r="I13" s="205"/>
      <c r="J13" s="188"/>
      <c r="L13" t="s">
        <v>349</v>
      </c>
    </row>
    <row r="14" spans="1:12">
      <c r="A14" s="186"/>
      <c r="B14" s="194"/>
      <c r="C14" s="205"/>
      <c r="D14" s="213"/>
      <c r="E14" s="221"/>
      <c r="F14" s="186"/>
      <c r="G14" s="230"/>
      <c r="H14" s="45" t="s">
        <v>358</v>
      </c>
      <c r="I14" s="205"/>
      <c r="J14" s="188"/>
    </row>
    <row r="15" spans="1:12">
      <c r="A15" s="186"/>
      <c r="B15" s="193"/>
      <c r="C15" s="206"/>
      <c r="D15" s="214"/>
      <c r="E15" s="221"/>
      <c r="F15" s="187"/>
      <c r="G15" s="230"/>
      <c r="H15" s="45"/>
      <c r="I15" s="206"/>
      <c r="J15" s="245"/>
    </row>
    <row r="16" spans="1:12" ht="51" customHeight="1">
      <c r="A16" s="187">
        <v>3</v>
      </c>
      <c r="B16" s="195" t="s">
        <v>359</v>
      </c>
      <c r="C16" s="207" t="s">
        <v>305</v>
      </c>
      <c r="D16" s="215" t="s">
        <v>360</v>
      </c>
      <c r="E16" s="222" t="s">
        <v>361</v>
      </c>
      <c r="F16" s="186">
        <v>3</v>
      </c>
      <c r="G16" s="190" t="s">
        <v>362</v>
      </c>
      <c r="H16" s="71" t="s">
        <v>347</v>
      </c>
      <c r="I16" s="218" t="s">
        <v>363</v>
      </c>
      <c r="J16" s="63"/>
    </row>
    <row r="17" spans="1:13" ht="15" customHeight="1">
      <c r="A17" s="188"/>
      <c r="B17" s="196"/>
      <c r="C17" s="208"/>
      <c r="D17" s="216"/>
      <c r="E17" s="222"/>
      <c r="F17" s="186"/>
      <c r="G17" s="190"/>
      <c r="H17" s="50" t="s">
        <v>364</v>
      </c>
      <c r="I17" s="235"/>
      <c r="J17" s="64"/>
    </row>
    <row r="18" spans="1:13" ht="3" hidden="1" customHeight="1">
      <c r="A18" s="188"/>
      <c r="B18" s="196"/>
      <c r="C18" s="208"/>
      <c r="D18" s="216"/>
      <c r="E18" s="222"/>
      <c r="F18" s="186"/>
      <c r="G18" s="190"/>
      <c r="H18" s="50"/>
      <c r="I18" s="65"/>
      <c r="J18" s="64"/>
    </row>
    <row r="19" spans="1:13" ht="11.25" hidden="1" customHeight="1">
      <c r="A19" s="188"/>
      <c r="B19" s="196"/>
      <c r="C19" s="208"/>
      <c r="D19" s="216"/>
      <c r="E19" s="222"/>
      <c r="F19" s="186"/>
      <c r="G19" s="190"/>
      <c r="H19" s="72"/>
      <c r="I19" s="65"/>
      <c r="J19" s="64"/>
    </row>
    <row r="20" spans="1:13" hidden="1">
      <c r="A20" s="189"/>
      <c r="B20" s="197"/>
      <c r="C20" s="208"/>
      <c r="D20" s="216"/>
      <c r="E20" s="222"/>
      <c r="F20" s="186"/>
      <c r="G20" s="190"/>
      <c r="H20" s="73"/>
      <c r="I20" s="65"/>
      <c r="J20" s="64"/>
    </row>
    <row r="21" spans="1:13" ht="53.25" customHeight="1">
      <c r="A21" s="48">
        <v>4</v>
      </c>
      <c r="B21" s="71" t="s">
        <v>365</v>
      </c>
      <c r="C21" s="74" t="s">
        <v>366</v>
      </c>
      <c r="D21" s="74" t="s">
        <v>367</v>
      </c>
      <c r="E21" s="53" t="s">
        <v>368</v>
      </c>
      <c r="F21" s="48">
        <v>4</v>
      </c>
      <c r="G21" s="75" t="s">
        <v>369</v>
      </c>
      <c r="H21" s="76" t="s">
        <v>370</v>
      </c>
      <c r="I21" s="87" t="s">
        <v>371</v>
      </c>
      <c r="J21" s="88"/>
      <c r="M21" t="s">
        <v>349</v>
      </c>
    </row>
    <row r="22" spans="1:13">
      <c r="A22" s="190">
        <v>5</v>
      </c>
      <c r="B22" s="190" t="s">
        <v>365</v>
      </c>
      <c r="C22" s="190" t="s">
        <v>372</v>
      </c>
      <c r="D22" s="190" t="s">
        <v>373</v>
      </c>
      <c r="E22" s="222" t="s">
        <v>374</v>
      </c>
      <c r="F22" s="190">
        <v>5</v>
      </c>
      <c r="G22" s="190" t="s">
        <v>375</v>
      </c>
      <c r="H22" s="51" t="s">
        <v>370</v>
      </c>
      <c r="I22" s="204" t="s">
        <v>376</v>
      </c>
      <c r="J22" s="57"/>
    </row>
    <row r="23" spans="1:13">
      <c r="A23" s="190"/>
      <c r="B23" s="190"/>
      <c r="C23" s="190"/>
      <c r="D23" s="190"/>
      <c r="E23" s="222"/>
      <c r="F23" s="190"/>
      <c r="G23" s="190"/>
      <c r="H23" s="51" t="s">
        <v>377</v>
      </c>
      <c r="I23" s="205"/>
      <c r="J23" s="58"/>
    </row>
    <row r="24" spans="1:13">
      <c r="A24" s="190"/>
      <c r="B24" s="190"/>
      <c r="C24" s="190"/>
      <c r="D24" s="190"/>
      <c r="E24" s="222"/>
      <c r="F24" s="190"/>
      <c r="G24" s="190"/>
      <c r="H24" s="51"/>
      <c r="I24" s="205"/>
      <c r="J24" s="58"/>
    </row>
    <row r="25" spans="1:13" ht="64.5" customHeight="1">
      <c r="A25" s="190"/>
      <c r="B25" s="190"/>
      <c r="C25" s="190"/>
      <c r="D25" s="190"/>
      <c r="E25" s="222"/>
      <c r="F25" s="190"/>
      <c r="G25" s="190"/>
      <c r="H25" s="51"/>
      <c r="I25" s="205"/>
      <c r="J25" s="58"/>
    </row>
    <row r="26" spans="1:13" ht="12.75" hidden="1" customHeight="1">
      <c r="A26" s="190"/>
      <c r="B26" s="190"/>
      <c r="C26" s="190"/>
      <c r="D26" s="190"/>
      <c r="E26" s="222"/>
      <c r="F26" s="190"/>
      <c r="G26" s="190"/>
      <c r="H26" s="77"/>
      <c r="I26" s="236"/>
      <c r="J26" s="59"/>
    </row>
    <row r="27" spans="1:13" ht="17.25" customHeight="1">
      <c r="A27" s="78">
        <v>7</v>
      </c>
      <c r="B27" s="79" t="s">
        <v>378</v>
      </c>
      <c r="C27" s="209" t="s">
        <v>379</v>
      </c>
      <c r="D27" s="209" t="s">
        <v>380</v>
      </c>
      <c r="E27" s="223" t="s">
        <v>381</v>
      </c>
      <c r="F27" s="187">
        <v>7</v>
      </c>
      <c r="G27" s="231" t="s">
        <v>382</v>
      </c>
      <c r="H27" s="233" t="s">
        <v>370</v>
      </c>
      <c r="I27" s="237" t="s">
        <v>383</v>
      </c>
      <c r="J27" s="233" t="s">
        <v>384</v>
      </c>
    </row>
    <row r="28" spans="1:13" ht="9" customHeight="1">
      <c r="A28" s="36"/>
      <c r="B28" s="80"/>
      <c r="C28" s="208"/>
      <c r="D28" s="208"/>
      <c r="E28" s="224"/>
      <c r="F28" s="188"/>
      <c r="G28" s="232"/>
      <c r="H28" s="213"/>
      <c r="I28" s="238"/>
      <c r="J28" s="213"/>
    </row>
    <row r="29" spans="1:13" ht="8.25" customHeight="1">
      <c r="A29" s="36"/>
      <c r="B29" s="80"/>
      <c r="C29" s="208"/>
      <c r="D29" s="62"/>
      <c r="E29" s="224"/>
      <c r="F29" s="188"/>
      <c r="G29" s="232"/>
      <c r="H29" s="55"/>
      <c r="I29" s="238"/>
      <c r="J29" s="213"/>
    </row>
    <row r="30" spans="1:13" ht="17.25" customHeight="1">
      <c r="A30" s="36"/>
      <c r="B30" s="80"/>
      <c r="C30" s="208"/>
      <c r="D30" s="62"/>
      <c r="E30" s="224"/>
      <c r="F30" s="188"/>
      <c r="G30" s="232"/>
      <c r="H30" s="36" t="s">
        <v>385</v>
      </c>
      <c r="I30" s="238"/>
      <c r="J30" s="213"/>
    </row>
    <row r="31" spans="1:13" ht="78" customHeight="1">
      <c r="A31" s="36"/>
      <c r="B31" s="80"/>
      <c r="C31" s="62"/>
      <c r="D31" s="62"/>
      <c r="E31" s="224"/>
      <c r="F31" s="188"/>
      <c r="G31" s="232"/>
      <c r="H31" s="45"/>
      <c r="I31" s="238"/>
      <c r="J31" s="213"/>
    </row>
    <row r="32" spans="1:13" ht="12.75" customHeight="1">
      <c r="A32" s="191">
        <v>8</v>
      </c>
      <c r="B32" s="191" t="s">
        <v>386</v>
      </c>
      <c r="C32" s="191" t="s">
        <v>387</v>
      </c>
      <c r="D32" s="157" t="s">
        <v>388</v>
      </c>
      <c r="E32" s="190" t="s">
        <v>389</v>
      </c>
      <c r="F32" s="225">
        <v>8</v>
      </c>
      <c r="G32" s="191" t="s">
        <v>386</v>
      </c>
      <c r="H32" s="82" t="s">
        <v>370</v>
      </c>
      <c r="I32" s="239" t="s">
        <v>390</v>
      </c>
      <c r="J32" s="246"/>
    </row>
    <row r="33" spans="1:10" ht="15.75" customHeight="1">
      <c r="A33" s="191"/>
      <c r="B33" s="191"/>
      <c r="C33" s="191"/>
      <c r="D33" s="157"/>
      <c r="E33" s="190"/>
      <c r="F33" s="226"/>
      <c r="G33" s="191"/>
      <c r="H33" s="73" t="s">
        <v>391</v>
      </c>
      <c r="I33" s="240"/>
      <c r="J33" s="247"/>
    </row>
    <row r="34" spans="1:10" ht="47.25" customHeight="1">
      <c r="A34" s="191"/>
      <c r="B34" s="191"/>
      <c r="C34" s="191"/>
      <c r="D34" s="157"/>
      <c r="E34" s="190"/>
      <c r="F34" s="227"/>
      <c r="G34" s="191"/>
      <c r="H34" s="83" t="s">
        <v>392</v>
      </c>
      <c r="I34" s="241"/>
      <c r="J34" s="248"/>
    </row>
    <row r="35" spans="1:10" ht="18" customHeight="1">
      <c r="A35" s="191">
        <v>9</v>
      </c>
      <c r="B35" s="198">
        <v>43710</v>
      </c>
      <c r="C35" s="191" t="s">
        <v>305</v>
      </c>
      <c r="D35" s="158" t="s">
        <v>393</v>
      </c>
      <c r="E35" s="222" t="s">
        <v>394</v>
      </c>
      <c r="F35" s="191">
        <v>9</v>
      </c>
      <c r="G35" s="201">
        <v>43711</v>
      </c>
      <c r="H35" s="30" t="s">
        <v>370</v>
      </c>
      <c r="I35" s="233" t="s">
        <v>395</v>
      </c>
      <c r="J35" s="249"/>
    </row>
    <row r="36" spans="1:10">
      <c r="A36" s="191"/>
      <c r="B36" s="199"/>
      <c r="C36" s="191"/>
      <c r="D36" s="217"/>
      <c r="E36" s="222"/>
      <c r="F36" s="191"/>
      <c r="G36" s="201"/>
      <c r="H36" s="30" t="s">
        <v>355</v>
      </c>
      <c r="I36" s="213"/>
      <c r="J36" s="249"/>
    </row>
    <row r="37" spans="1:10">
      <c r="A37" s="191"/>
      <c r="B37" s="199"/>
      <c r="C37" s="191"/>
      <c r="D37" s="217"/>
      <c r="E37" s="222"/>
      <c r="F37" s="191"/>
      <c r="G37" s="201"/>
      <c r="H37" s="30" t="s">
        <v>396</v>
      </c>
      <c r="I37" s="213"/>
      <c r="J37" s="249"/>
    </row>
    <row r="38" spans="1:10" ht="57.75" customHeight="1">
      <c r="A38" s="191"/>
      <c r="B38" s="200"/>
      <c r="C38" s="191"/>
      <c r="D38" s="159"/>
      <c r="E38" s="222"/>
      <c r="F38" s="191"/>
      <c r="G38" s="201"/>
      <c r="H38" s="30"/>
      <c r="I38" s="242"/>
      <c r="J38" s="249"/>
    </row>
    <row r="39" spans="1:10" ht="35.25" customHeight="1">
      <c r="A39" s="191">
        <v>10</v>
      </c>
      <c r="B39" s="201">
        <v>43717</v>
      </c>
      <c r="C39" s="191" t="s">
        <v>397</v>
      </c>
      <c r="D39" s="158" t="s">
        <v>398</v>
      </c>
      <c r="E39" s="222" t="s">
        <v>399</v>
      </c>
      <c r="F39" s="191">
        <v>10</v>
      </c>
      <c r="G39" s="201">
        <v>43724</v>
      </c>
      <c r="H39" s="68" t="s">
        <v>370</v>
      </c>
      <c r="I39" s="243" t="s">
        <v>400</v>
      </c>
      <c r="J39" s="249"/>
    </row>
    <row r="40" spans="1:10" ht="29.25" customHeight="1">
      <c r="A40" s="191"/>
      <c r="B40" s="201"/>
      <c r="C40" s="191"/>
      <c r="D40" s="159"/>
      <c r="E40" s="222"/>
      <c r="F40" s="191"/>
      <c r="G40" s="201"/>
      <c r="H40" s="84" t="s">
        <v>401</v>
      </c>
      <c r="I40" s="243"/>
      <c r="J40" s="249"/>
    </row>
    <row r="41" spans="1:10" ht="105.75" customHeight="1">
      <c r="A41" s="40">
        <v>11</v>
      </c>
      <c r="B41" s="85" t="s">
        <v>402</v>
      </c>
      <c r="C41" s="86" t="s">
        <v>403</v>
      </c>
      <c r="D41" s="86" t="s">
        <v>404</v>
      </c>
      <c r="E41" s="86" t="s">
        <v>405</v>
      </c>
      <c r="F41" s="85">
        <v>11</v>
      </c>
      <c r="G41" s="85" t="s">
        <v>402</v>
      </c>
      <c r="H41" s="86" t="s">
        <v>370</v>
      </c>
      <c r="I41" s="86" t="s">
        <v>406</v>
      </c>
      <c r="J41" s="85"/>
    </row>
    <row r="42" spans="1:10" ht="15" customHeight="1"/>
    <row r="43" spans="1:10" ht="6.75" customHeight="1"/>
    <row r="44" spans="1:10" ht="14.25" hidden="1" customHeight="1"/>
    <row r="45" spans="1:10" ht="6" hidden="1" customHeight="1"/>
    <row r="46" spans="1:10" ht="14.25" hidden="1" customHeight="1"/>
    <row r="47" spans="1:10" ht="15.75" hidden="1" customHeight="1"/>
    <row r="48" spans="1:10" ht="14.25">
      <c r="H48" s="10" t="s">
        <v>407</v>
      </c>
    </row>
    <row r="49" spans="8:8" ht="9" customHeight="1">
      <c r="H49" s="10"/>
    </row>
    <row r="50" spans="8:8" ht="14.25">
      <c r="H50" s="10" t="s">
        <v>312</v>
      </c>
    </row>
    <row r="51" spans="8:8" ht="14.25">
      <c r="H51" s="10" t="s">
        <v>221</v>
      </c>
    </row>
    <row r="52" spans="8:8" ht="14.25">
      <c r="H52" s="10"/>
    </row>
    <row r="53" spans="8:8" ht="14.25">
      <c r="H53" s="61" t="s">
        <v>313</v>
      </c>
    </row>
    <row r="54" spans="8:8" ht="14.25">
      <c r="H54" s="26"/>
    </row>
    <row r="55" spans="8:8" ht="14.25">
      <c r="H55" s="20" t="s">
        <v>314</v>
      </c>
    </row>
    <row r="56" spans="8:8" ht="14.25">
      <c r="H56" s="10" t="s">
        <v>223</v>
      </c>
    </row>
    <row r="57" spans="8:8" ht="14.25">
      <c r="H57" s="10" t="s">
        <v>315</v>
      </c>
    </row>
  </sheetData>
  <mergeCells count="78">
    <mergeCell ref="J35:J38"/>
    <mergeCell ref="J39:J40"/>
    <mergeCell ref="A2:J3"/>
    <mergeCell ref="J5:J6"/>
    <mergeCell ref="J8:J9"/>
    <mergeCell ref="J10:J15"/>
    <mergeCell ref="J27:J31"/>
    <mergeCell ref="J32:J34"/>
    <mergeCell ref="G32:G34"/>
    <mergeCell ref="G35:G38"/>
    <mergeCell ref="G39:G40"/>
    <mergeCell ref="H27:H28"/>
    <mergeCell ref="I8:I9"/>
    <mergeCell ref="I10:I15"/>
    <mergeCell ref="I16:I17"/>
    <mergeCell ref="I22:I26"/>
    <mergeCell ref="I27:I31"/>
    <mergeCell ref="I32:I34"/>
    <mergeCell ref="I35:I38"/>
    <mergeCell ref="I39:I40"/>
    <mergeCell ref="G8:G9"/>
    <mergeCell ref="G10:G15"/>
    <mergeCell ref="G16:G20"/>
    <mergeCell ref="G22:G26"/>
    <mergeCell ref="G27:G31"/>
    <mergeCell ref="E39:E40"/>
    <mergeCell ref="F5:F6"/>
    <mergeCell ref="F8:F9"/>
    <mergeCell ref="F10:F15"/>
    <mergeCell ref="F16:F20"/>
    <mergeCell ref="F22:F26"/>
    <mergeCell ref="F27:F31"/>
    <mergeCell ref="F32:F34"/>
    <mergeCell ref="F35:F38"/>
    <mergeCell ref="F39:F40"/>
    <mergeCell ref="E16:E20"/>
    <mergeCell ref="E22:E26"/>
    <mergeCell ref="E27:E31"/>
    <mergeCell ref="E32:E34"/>
    <mergeCell ref="E35:E38"/>
    <mergeCell ref="D22:D26"/>
    <mergeCell ref="D27:D28"/>
    <mergeCell ref="D32:D34"/>
    <mergeCell ref="D35:D38"/>
    <mergeCell ref="D39:D40"/>
    <mergeCell ref="C22:C26"/>
    <mergeCell ref="C27:C30"/>
    <mergeCell ref="C32:C34"/>
    <mergeCell ref="C35:C38"/>
    <mergeCell ref="C39:C40"/>
    <mergeCell ref="A22:A26"/>
    <mergeCell ref="A32:A34"/>
    <mergeCell ref="A35:A38"/>
    <mergeCell ref="A39:A40"/>
    <mergeCell ref="B5:B6"/>
    <mergeCell ref="B8:B9"/>
    <mergeCell ref="B10:B15"/>
    <mergeCell ref="B16:B20"/>
    <mergeCell ref="B22:B26"/>
    <mergeCell ref="B32:B34"/>
    <mergeCell ref="B35:B38"/>
    <mergeCell ref="B39:B40"/>
    <mergeCell ref="G5:I5"/>
    <mergeCell ref="A5:A6"/>
    <mergeCell ref="A8:A9"/>
    <mergeCell ref="A10:A15"/>
    <mergeCell ref="A16:A20"/>
    <mergeCell ref="C5:C6"/>
    <mergeCell ref="C8:C9"/>
    <mergeCell ref="C10:C15"/>
    <mergeCell ref="C16:C20"/>
    <mergeCell ref="D5:D6"/>
    <mergeCell ref="D8:D9"/>
    <mergeCell ref="D10:D15"/>
    <mergeCell ref="D16:D20"/>
    <mergeCell ref="E5:E6"/>
    <mergeCell ref="E8:E9"/>
    <mergeCell ref="E10:E15"/>
  </mergeCells>
  <pageMargins left="1.69291338582677" right="0.70866141732283505" top="0.74803149606299202" bottom="0.74803149606299202" header="0.31496062992126" footer="0.31496062992126"/>
  <pageSetup paperSize="5" scale="9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49"/>
  <sheetViews>
    <sheetView topLeftCell="A25" workbookViewId="0">
      <selection activeCell="D33" sqref="D33:D36"/>
    </sheetView>
  </sheetViews>
  <sheetFormatPr defaultColWidth="9.140625" defaultRowHeight="12.75"/>
  <cols>
    <col min="1" max="1" width="4.28515625" customWidth="1"/>
    <col min="2" max="2" width="10.28515625" customWidth="1"/>
    <col min="3" max="3" width="16" customWidth="1"/>
    <col min="4" max="4" width="15" customWidth="1"/>
    <col min="5" max="5" width="15.140625" customWidth="1"/>
    <col min="6" max="6" width="5.140625" customWidth="1"/>
    <col min="7" max="7" width="12.85546875" customWidth="1"/>
    <col min="8" max="8" width="22.7109375" customWidth="1"/>
    <col min="9" max="9" width="27.7109375" customWidth="1"/>
    <col min="10" max="10" width="22.5703125" customWidth="1"/>
  </cols>
  <sheetData>
    <row r="2" spans="1:10" ht="21">
      <c r="A2" s="251" t="s">
        <v>408</v>
      </c>
      <c r="B2" s="251"/>
      <c r="C2" s="251"/>
      <c r="D2" s="251"/>
      <c r="E2" s="251"/>
      <c r="F2" s="251"/>
      <c r="G2" s="251"/>
      <c r="H2" s="251"/>
      <c r="I2" s="251"/>
      <c r="J2" s="251"/>
    </row>
    <row r="4" spans="1:10" ht="15">
      <c r="A4" s="255" t="s">
        <v>2</v>
      </c>
      <c r="B4" s="257" t="s">
        <v>3</v>
      </c>
      <c r="C4" s="257" t="s">
        <v>4</v>
      </c>
      <c r="D4" s="255" t="s">
        <v>5</v>
      </c>
      <c r="E4" s="268" t="s">
        <v>6</v>
      </c>
      <c r="F4" s="255" t="s">
        <v>2</v>
      </c>
      <c r="G4" s="252" t="s">
        <v>7</v>
      </c>
      <c r="H4" s="253"/>
      <c r="I4" s="254"/>
      <c r="J4" s="255" t="s">
        <v>8</v>
      </c>
    </row>
    <row r="5" spans="1:10">
      <c r="A5" s="256"/>
      <c r="B5" s="258"/>
      <c r="C5" s="258"/>
      <c r="D5" s="256"/>
      <c r="E5" s="269"/>
      <c r="F5" s="256"/>
      <c r="G5" s="38" t="s">
        <v>9</v>
      </c>
      <c r="H5" s="38" t="s">
        <v>10</v>
      </c>
      <c r="I5" s="38" t="s">
        <v>11</v>
      </c>
      <c r="J5" s="256"/>
    </row>
    <row r="6" spans="1:10">
      <c r="A6" s="39">
        <v>1</v>
      </c>
      <c r="B6" s="39">
        <v>2</v>
      </c>
      <c r="C6" s="39">
        <v>3</v>
      </c>
      <c r="D6" s="39">
        <v>4</v>
      </c>
      <c r="E6" s="39">
        <v>5</v>
      </c>
      <c r="F6" s="39">
        <v>1</v>
      </c>
      <c r="G6" s="39">
        <v>6</v>
      </c>
      <c r="H6" s="39">
        <v>7</v>
      </c>
      <c r="I6" s="39">
        <v>8</v>
      </c>
      <c r="J6" s="39">
        <v>9</v>
      </c>
    </row>
    <row r="7" spans="1:10">
      <c r="A7" s="186">
        <v>1</v>
      </c>
      <c r="B7" s="192" t="s">
        <v>409</v>
      </c>
      <c r="C7" s="202" t="s">
        <v>410</v>
      </c>
      <c r="D7" s="210" t="s">
        <v>411</v>
      </c>
      <c r="E7" s="218" t="s">
        <v>412</v>
      </c>
      <c r="F7" s="186">
        <v>1</v>
      </c>
      <c r="G7" s="228" t="s">
        <v>413</v>
      </c>
      <c r="H7" s="41" t="s">
        <v>414</v>
      </c>
      <c r="I7" s="277" t="s">
        <v>415</v>
      </c>
      <c r="J7" s="228"/>
    </row>
    <row r="8" spans="1:10">
      <c r="A8" s="186"/>
      <c r="B8" s="193"/>
      <c r="C8" s="203"/>
      <c r="D8" s="211"/>
      <c r="E8" s="219"/>
      <c r="F8" s="186"/>
      <c r="G8" s="229"/>
      <c r="H8" s="42"/>
      <c r="I8" s="278"/>
      <c r="J8" s="229"/>
    </row>
    <row r="9" spans="1:10">
      <c r="A9" s="186">
        <v>2</v>
      </c>
      <c r="B9" s="192" t="s">
        <v>416</v>
      </c>
      <c r="C9" s="204" t="s">
        <v>417</v>
      </c>
      <c r="D9" s="212" t="s">
        <v>418</v>
      </c>
      <c r="E9" s="220" t="s">
        <v>419</v>
      </c>
      <c r="F9" s="186">
        <v>2</v>
      </c>
      <c r="G9" s="202" t="s">
        <v>420</v>
      </c>
      <c r="H9" s="43" t="s">
        <v>347</v>
      </c>
      <c r="I9" s="228" t="s">
        <v>421</v>
      </c>
      <c r="J9" s="244"/>
    </row>
    <row r="10" spans="1:10">
      <c r="A10" s="186"/>
      <c r="B10" s="194"/>
      <c r="C10" s="205"/>
      <c r="D10" s="213"/>
      <c r="E10" s="221"/>
      <c r="F10" s="186"/>
      <c r="G10" s="230"/>
      <c r="H10" s="45" t="s">
        <v>422</v>
      </c>
      <c r="I10" s="279"/>
      <c r="J10" s="188"/>
    </row>
    <row r="11" spans="1:10">
      <c r="A11" s="186"/>
      <c r="B11" s="194"/>
      <c r="C11" s="205"/>
      <c r="D11" s="213"/>
      <c r="E11" s="221"/>
      <c r="F11" s="186"/>
      <c r="G11" s="230"/>
      <c r="H11" s="45" t="s">
        <v>423</v>
      </c>
      <c r="I11" s="279"/>
      <c r="J11" s="188"/>
    </row>
    <row r="12" spans="1:10">
      <c r="A12" s="186"/>
      <c r="B12" s="194"/>
      <c r="C12" s="205"/>
      <c r="D12" s="213"/>
      <c r="E12" s="221"/>
      <c r="F12" s="186"/>
      <c r="G12" s="230"/>
      <c r="H12" s="45" t="s">
        <v>424</v>
      </c>
      <c r="I12" s="279"/>
      <c r="J12" s="188"/>
    </row>
    <row r="13" spans="1:10">
      <c r="A13" s="186"/>
      <c r="B13" s="194"/>
      <c r="C13" s="205"/>
      <c r="D13" s="213"/>
      <c r="E13" s="221"/>
      <c r="F13" s="186"/>
      <c r="G13" s="230"/>
      <c r="H13" s="45" t="s">
        <v>425</v>
      </c>
      <c r="I13" s="279"/>
      <c r="J13" s="188"/>
    </row>
    <row r="14" spans="1:10">
      <c r="A14" s="186"/>
      <c r="B14" s="193"/>
      <c r="C14" s="206"/>
      <c r="D14" s="214"/>
      <c r="E14" s="234"/>
      <c r="F14" s="186"/>
      <c r="G14" s="203"/>
      <c r="H14" s="46" t="s">
        <v>426</v>
      </c>
      <c r="I14" s="229"/>
      <c r="J14" s="245"/>
    </row>
    <row r="15" spans="1:10">
      <c r="A15" s="186">
        <v>3</v>
      </c>
      <c r="B15" s="259">
        <v>43208</v>
      </c>
      <c r="C15" s="207" t="s">
        <v>427</v>
      </c>
      <c r="D15" s="207" t="s">
        <v>428</v>
      </c>
      <c r="E15" s="207" t="s">
        <v>429</v>
      </c>
      <c r="F15" s="186">
        <v>3</v>
      </c>
      <c r="G15" s="272">
        <v>43214</v>
      </c>
      <c r="H15" s="45" t="s">
        <v>347</v>
      </c>
      <c r="I15" s="62" t="s">
        <v>430</v>
      </c>
      <c r="J15" s="63"/>
    </row>
    <row r="16" spans="1:10">
      <c r="A16" s="186"/>
      <c r="B16" s="260"/>
      <c r="C16" s="208"/>
      <c r="D16" s="208"/>
      <c r="E16" s="208"/>
      <c r="F16" s="186"/>
      <c r="G16" s="273"/>
      <c r="H16" s="45" t="s">
        <v>431</v>
      </c>
      <c r="I16" s="62" t="s">
        <v>432</v>
      </c>
      <c r="J16" s="64"/>
    </row>
    <row r="17" spans="1:10" ht="25.5">
      <c r="A17" s="186"/>
      <c r="B17" s="261"/>
      <c r="C17" s="265"/>
      <c r="D17" s="265"/>
      <c r="E17" s="265"/>
      <c r="F17" s="186"/>
      <c r="G17" s="274"/>
      <c r="H17" s="47"/>
      <c r="I17" s="62" t="s">
        <v>433</v>
      </c>
      <c r="J17" s="64"/>
    </row>
    <row r="18" spans="1:10">
      <c r="A18" s="186">
        <v>4</v>
      </c>
      <c r="B18" s="192" t="s">
        <v>434</v>
      </c>
      <c r="C18" s="218" t="s">
        <v>435</v>
      </c>
      <c r="D18" s="218" t="s">
        <v>436</v>
      </c>
      <c r="E18" s="218" t="s">
        <v>437</v>
      </c>
      <c r="F18" s="186">
        <v>4</v>
      </c>
      <c r="G18" s="218" t="s">
        <v>438</v>
      </c>
      <c r="H18" s="45" t="s">
        <v>347</v>
      </c>
      <c r="I18" s="280" t="s">
        <v>439</v>
      </c>
      <c r="J18" s="228"/>
    </row>
    <row r="19" spans="1:10">
      <c r="A19" s="186"/>
      <c r="B19" s="194"/>
      <c r="C19" s="235"/>
      <c r="D19" s="235"/>
      <c r="E19" s="235"/>
      <c r="F19" s="186"/>
      <c r="G19" s="235"/>
      <c r="H19" s="45" t="s">
        <v>355</v>
      </c>
      <c r="I19" s="281"/>
      <c r="J19" s="279"/>
    </row>
    <row r="20" spans="1:10">
      <c r="A20" s="186"/>
      <c r="B20" s="194"/>
      <c r="C20" s="235"/>
      <c r="D20" s="235"/>
      <c r="E20" s="235"/>
      <c r="F20" s="186"/>
      <c r="G20" s="235"/>
      <c r="H20" s="45" t="s">
        <v>440</v>
      </c>
      <c r="I20" s="281"/>
      <c r="J20" s="279"/>
    </row>
    <row r="21" spans="1:10">
      <c r="A21" s="186"/>
      <c r="B21" s="194"/>
      <c r="C21" s="235"/>
      <c r="D21" s="235"/>
      <c r="E21" s="235"/>
      <c r="F21" s="186"/>
      <c r="G21" s="275"/>
      <c r="H21" s="36" t="s">
        <v>441</v>
      </c>
      <c r="I21" s="281"/>
      <c r="J21" s="279"/>
    </row>
    <row r="22" spans="1:10">
      <c r="A22" s="187"/>
      <c r="B22" s="194"/>
      <c r="C22" s="235"/>
      <c r="D22" s="235"/>
      <c r="E22" s="235"/>
      <c r="F22" s="187"/>
      <c r="G22" s="235"/>
      <c r="H22" s="47"/>
      <c r="I22" s="282"/>
      <c r="J22" s="279"/>
    </row>
    <row r="23" spans="1:10">
      <c r="A23" s="186">
        <v>5</v>
      </c>
      <c r="B23" s="186" t="s">
        <v>442</v>
      </c>
      <c r="C23" s="190" t="s">
        <v>443</v>
      </c>
      <c r="D23" s="190" t="s">
        <v>444</v>
      </c>
      <c r="E23" s="190" t="s">
        <v>445</v>
      </c>
      <c r="F23" s="186">
        <v>5</v>
      </c>
      <c r="G23" s="190" t="s">
        <v>446</v>
      </c>
      <c r="H23" s="50" t="s">
        <v>347</v>
      </c>
      <c r="I23" s="66" t="s">
        <v>447</v>
      </c>
      <c r="J23" s="48"/>
    </row>
    <row r="24" spans="1:10" ht="25.5">
      <c r="A24" s="186"/>
      <c r="B24" s="186"/>
      <c r="C24" s="190"/>
      <c r="D24" s="190"/>
      <c r="E24" s="190"/>
      <c r="F24" s="186"/>
      <c r="G24" s="190"/>
      <c r="H24" s="51" t="s">
        <v>448</v>
      </c>
      <c r="I24" s="66"/>
      <c r="J24" s="54"/>
    </row>
    <row r="25" spans="1:10">
      <c r="A25" s="186"/>
      <c r="B25" s="186"/>
      <c r="C25" s="190"/>
      <c r="D25" s="190"/>
      <c r="E25" s="190"/>
      <c r="F25" s="186"/>
      <c r="G25" s="190"/>
      <c r="H25" s="50" t="s">
        <v>449</v>
      </c>
      <c r="I25" s="66"/>
      <c r="J25" s="54"/>
    </row>
    <row r="26" spans="1:10">
      <c r="A26" s="186"/>
      <c r="B26" s="186"/>
      <c r="C26" s="190"/>
      <c r="D26" s="190"/>
      <c r="E26" s="190"/>
      <c r="F26" s="186"/>
      <c r="G26" s="190"/>
      <c r="H26" s="50" t="s">
        <v>450</v>
      </c>
      <c r="I26" s="66"/>
      <c r="J26" s="54"/>
    </row>
    <row r="27" spans="1:10">
      <c r="A27" s="186"/>
      <c r="B27" s="186"/>
      <c r="C27" s="190"/>
      <c r="D27" s="190"/>
      <c r="E27" s="190"/>
      <c r="F27" s="186"/>
      <c r="G27" s="190"/>
      <c r="H27" s="52" t="s">
        <v>451</v>
      </c>
      <c r="I27" s="67"/>
      <c r="J27" s="56"/>
    </row>
    <row r="28" spans="1:10">
      <c r="A28" s="187">
        <v>6</v>
      </c>
      <c r="B28" s="262">
        <v>43355</v>
      </c>
      <c r="C28" s="266" t="s">
        <v>452</v>
      </c>
      <c r="D28" s="266" t="s">
        <v>428</v>
      </c>
      <c r="E28" s="270" t="s">
        <v>151</v>
      </c>
      <c r="F28" s="187">
        <v>6</v>
      </c>
      <c r="G28" s="231">
        <v>43356</v>
      </c>
      <c r="H28" s="43" t="s">
        <v>347</v>
      </c>
      <c r="I28" s="237" t="s">
        <v>453</v>
      </c>
      <c r="J28" s="233" t="s">
        <v>454</v>
      </c>
    </row>
    <row r="29" spans="1:10">
      <c r="A29" s="188"/>
      <c r="B29" s="263"/>
      <c r="C29" s="235"/>
      <c r="D29" s="235"/>
      <c r="E29" s="230"/>
      <c r="F29" s="188"/>
      <c r="G29" s="232"/>
      <c r="H29" s="45" t="s">
        <v>431</v>
      </c>
      <c r="I29" s="238"/>
      <c r="J29" s="213"/>
    </row>
    <row r="30" spans="1:10">
      <c r="A30" s="188"/>
      <c r="B30" s="263"/>
      <c r="C30" s="235"/>
      <c r="D30" s="235"/>
      <c r="E30" s="230"/>
      <c r="F30" s="188"/>
      <c r="G30" s="232"/>
      <c r="H30" s="55" t="s">
        <v>455</v>
      </c>
      <c r="I30" s="238"/>
      <c r="J30" s="213"/>
    </row>
    <row r="31" spans="1:10">
      <c r="A31" s="188"/>
      <c r="B31" s="263"/>
      <c r="C31" s="235"/>
      <c r="D31" s="235"/>
      <c r="E31" s="230"/>
      <c r="F31" s="188"/>
      <c r="G31" s="232"/>
      <c r="H31" s="36"/>
      <c r="I31" s="238"/>
      <c r="J31" s="213"/>
    </row>
    <row r="32" spans="1:10">
      <c r="A32" s="189"/>
      <c r="B32" s="264"/>
      <c r="C32" s="267"/>
      <c r="D32" s="267"/>
      <c r="E32" s="271"/>
      <c r="F32" s="189"/>
      <c r="G32" s="276"/>
      <c r="H32" s="47"/>
      <c r="I32" s="283"/>
      <c r="J32" s="242"/>
    </row>
    <row r="33" spans="1:10">
      <c r="A33" s="187">
        <v>7</v>
      </c>
      <c r="B33" s="239" t="s">
        <v>456</v>
      </c>
      <c r="C33" s="239" t="s">
        <v>457</v>
      </c>
      <c r="D33" s="239" t="s">
        <v>458</v>
      </c>
      <c r="E33" s="239" t="s">
        <v>459</v>
      </c>
      <c r="F33" s="187">
        <v>7</v>
      </c>
      <c r="G33" s="239" t="s">
        <v>460</v>
      </c>
      <c r="H33" s="41" t="s">
        <v>461</v>
      </c>
      <c r="I33" s="284" t="s">
        <v>462</v>
      </c>
      <c r="J33" s="239" t="s">
        <v>463</v>
      </c>
    </row>
    <row r="34" spans="1:10">
      <c r="A34" s="188"/>
      <c r="B34" s="240"/>
      <c r="C34" s="240"/>
      <c r="D34" s="240"/>
      <c r="E34" s="240"/>
      <c r="F34" s="188"/>
      <c r="G34" s="240"/>
      <c r="H34" s="44"/>
      <c r="I34" s="285"/>
      <c r="J34" s="240"/>
    </row>
    <row r="35" spans="1:10">
      <c r="A35" s="188"/>
      <c r="B35" s="240"/>
      <c r="C35" s="240"/>
      <c r="D35" s="240"/>
      <c r="E35" s="240"/>
      <c r="F35" s="188"/>
      <c r="G35" s="240"/>
      <c r="H35" s="36" t="s">
        <v>464</v>
      </c>
      <c r="I35" s="285"/>
      <c r="J35" s="240"/>
    </row>
    <row r="36" spans="1:10" ht="114.75">
      <c r="A36" s="189"/>
      <c r="B36" s="241"/>
      <c r="C36" s="241"/>
      <c r="D36" s="241"/>
      <c r="E36" s="241"/>
      <c r="F36" s="189"/>
      <c r="G36" s="241"/>
      <c r="H36" s="60"/>
      <c r="I36" s="42" t="s">
        <v>465</v>
      </c>
      <c r="J36" s="241"/>
    </row>
    <row r="39" spans="1:10" ht="14.25">
      <c r="H39" s="10" t="s">
        <v>466</v>
      </c>
    </row>
    <row r="40" spans="1:10" ht="14.25">
      <c r="H40" s="10"/>
    </row>
    <row r="41" spans="1:10" ht="14.25">
      <c r="H41" s="10"/>
    </row>
    <row r="42" spans="1:10" ht="14.25">
      <c r="H42" s="10" t="s">
        <v>312</v>
      </c>
    </row>
    <row r="43" spans="1:10" ht="14.25">
      <c r="H43" s="10" t="s">
        <v>221</v>
      </c>
    </row>
    <row r="44" spans="1:10" ht="14.25">
      <c r="H44" s="10"/>
    </row>
    <row r="45" spans="1:10" ht="14.25">
      <c r="H45" s="61" t="s">
        <v>313</v>
      </c>
    </row>
    <row r="46" spans="1:10" ht="14.25">
      <c r="H46" s="26"/>
    </row>
    <row r="47" spans="1:10" ht="14.25">
      <c r="H47" s="20" t="s">
        <v>314</v>
      </c>
    </row>
    <row r="48" spans="1:10" ht="14.25">
      <c r="H48" s="10" t="s">
        <v>223</v>
      </c>
    </row>
    <row r="49" spans="8:8" ht="14.25">
      <c r="H49" s="10" t="s">
        <v>315</v>
      </c>
    </row>
  </sheetData>
  <mergeCells count="68">
    <mergeCell ref="J33:J36"/>
    <mergeCell ref="J4:J5"/>
    <mergeCell ref="J7:J8"/>
    <mergeCell ref="J9:J14"/>
    <mergeCell ref="J18:J22"/>
    <mergeCell ref="J28:J32"/>
    <mergeCell ref="G28:G32"/>
    <mergeCell ref="G33:G36"/>
    <mergeCell ref="I7:I8"/>
    <mergeCell ref="I9:I14"/>
    <mergeCell ref="I18:I22"/>
    <mergeCell ref="I28:I32"/>
    <mergeCell ref="I33:I35"/>
    <mergeCell ref="G7:G8"/>
    <mergeCell ref="G9:G14"/>
    <mergeCell ref="G15:G17"/>
    <mergeCell ref="G18:G22"/>
    <mergeCell ref="G23:G27"/>
    <mergeCell ref="E33:E36"/>
    <mergeCell ref="F4:F5"/>
    <mergeCell ref="F7:F8"/>
    <mergeCell ref="F9:F14"/>
    <mergeCell ref="F15:F17"/>
    <mergeCell ref="F18:F22"/>
    <mergeCell ref="F23:F27"/>
    <mergeCell ref="F28:F32"/>
    <mergeCell ref="F33:F36"/>
    <mergeCell ref="E9:E14"/>
    <mergeCell ref="E15:E17"/>
    <mergeCell ref="E18:E22"/>
    <mergeCell ref="E23:E27"/>
    <mergeCell ref="E28:E32"/>
    <mergeCell ref="D15:D17"/>
    <mergeCell ref="D18:D22"/>
    <mergeCell ref="D23:D27"/>
    <mergeCell ref="D28:D32"/>
    <mergeCell ref="D33:D36"/>
    <mergeCell ref="C15:C17"/>
    <mergeCell ref="C18:C22"/>
    <mergeCell ref="C23:C27"/>
    <mergeCell ref="C28:C32"/>
    <mergeCell ref="C33:C36"/>
    <mergeCell ref="B15:B17"/>
    <mergeCell ref="B18:B22"/>
    <mergeCell ref="B23:B27"/>
    <mergeCell ref="B28:B32"/>
    <mergeCell ref="B33:B36"/>
    <mergeCell ref="A15:A17"/>
    <mergeCell ref="A18:A22"/>
    <mergeCell ref="A23:A27"/>
    <mergeCell ref="A28:A32"/>
    <mergeCell ref="A33:A36"/>
    <mergeCell ref="A2:J2"/>
    <mergeCell ref="G4:I4"/>
    <mergeCell ref="A4:A5"/>
    <mergeCell ref="A7:A8"/>
    <mergeCell ref="A9:A14"/>
    <mergeCell ref="B4:B5"/>
    <mergeCell ref="B7:B8"/>
    <mergeCell ref="B9:B14"/>
    <mergeCell ref="C4:C5"/>
    <mergeCell ref="C7:C8"/>
    <mergeCell ref="C9:C14"/>
    <mergeCell ref="D4:D5"/>
    <mergeCell ref="D7:D8"/>
    <mergeCell ref="D9:D14"/>
    <mergeCell ref="E4:E5"/>
    <mergeCell ref="E7:E8"/>
  </mergeCells>
  <pageMargins left="0.7" right="0.7" top="0.75" bottom="0.75" header="0.3" footer="0.3"/>
  <pageSetup paperSize="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view="pageBreakPreview" topLeftCell="A10" zoomScaleNormal="100" workbookViewId="0">
      <selection activeCell="F42" sqref="F42"/>
    </sheetView>
  </sheetViews>
  <sheetFormatPr defaultColWidth="9.140625" defaultRowHeight="12.75"/>
  <cols>
    <col min="1" max="1" width="2.7109375" customWidth="1"/>
    <col min="2" max="3" width="17.28515625" customWidth="1"/>
    <col min="4" max="4" width="10.7109375" customWidth="1"/>
    <col min="5" max="5" width="19.28515625" customWidth="1"/>
    <col min="6" max="6" width="14" customWidth="1"/>
    <col min="7" max="7" width="19.85546875" customWidth="1"/>
  </cols>
  <sheetData>
    <row r="1" spans="1:7" ht="14.25">
      <c r="A1" s="286" t="s">
        <v>467</v>
      </c>
      <c r="B1" s="286"/>
      <c r="C1" s="286"/>
      <c r="D1" s="286"/>
      <c r="E1" s="286"/>
      <c r="F1" s="286"/>
      <c r="G1" s="286"/>
    </row>
    <row r="2" spans="1:7" ht="14.25">
      <c r="A2" s="287" t="s">
        <v>468</v>
      </c>
      <c r="B2" s="287"/>
      <c r="C2" s="287"/>
      <c r="D2" s="287"/>
      <c r="E2" s="287"/>
      <c r="F2" s="287"/>
      <c r="G2" s="287"/>
    </row>
    <row r="3" spans="1:7" ht="14.25">
      <c r="A3" s="287" t="s">
        <v>221</v>
      </c>
      <c r="B3" s="287"/>
      <c r="C3" s="287"/>
      <c r="D3" s="287"/>
      <c r="E3" s="287"/>
      <c r="F3" s="287"/>
      <c r="G3" s="287"/>
    </row>
    <row r="4" spans="1:7" ht="14.25">
      <c r="A4" s="11"/>
      <c r="B4" s="11"/>
      <c r="C4" s="11"/>
      <c r="D4" s="11"/>
      <c r="E4" s="11"/>
    </row>
    <row r="5" spans="1:7" ht="14.25">
      <c r="A5" s="290" t="s">
        <v>2</v>
      </c>
      <c r="B5" s="290" t="s">
        <v>469</v>
      </c>
      <c r="C5" s="290" t="s">
        <v>470</v>
      </c>
      <c r="D5" s="290" t="s">
        <v>5</v>
      </c>
      <c r="E5" s="293" t="s">
        <v>6</v>
      </c>
      <c r="F5" s="288" t="s">
        <v>19</v>
      </c>
      <c r="G5" s="289"/>
    </row>
    <row r="6" spans="1:7" ht="14.25">
      <c r="A6" s="291"/>
      <c r="B6" s="291"/>
      <c r="C6" s="291"/>
      <c r="D6" s="291"/>
      <c r="E6" s="291"/>
      <c r="F6" s="27" t="s">
        <v>10</v>
      </c>
      <c r="G6" s="27" t="s">
        <v>11</v>
      </c>
    </row>
    <row r="7" spans="1:7" ht="14.25">
      <c r="A7" s="28"/>
      <c r="B7" s="28"/>
      <c r="C7" s="28"/>
      <c r="D7" s="28"/>
      <c r="E7" s="28"/>
      <c r="F7" s="14"/>
      <c r="G7" s="14"/>
    </row>
    <row r="8" spans="1:7" ht="14.25">
      <c r="A8" s="14">
        <v>1</v>
      </c>
      <c r="B8" s="15" t="s">
        <v>471</v>
      </c>
      <c r="C8" s="15"/>
      <c r="D8" s="292" t="s">
        <v>472</v>
      </c>
      <c r="E8" s="294" t="s">
        <v>473</v>
      </c>
      <c r="F8" s="30" t="s">
        <v>414</v>
      </c>
      <c r="G8" s="151" t="s">
        <v>474</v>
      </c>
    </row>
    <row r="9" spans="1:7" ht="14.25">
      <c r="A9" s="15"/>
      <c r="B9" s="15" t="s">
        <v>475</v>
      </c>
      <c r="C9" s="15"/>
      <c r="D9" s="292"/>
      <c r="E9" s="294"/>
      <c r="F9" s="30"/>
      <c r="G9" s="151" t="s">
        <v>476</v>
      </c>
    </row>
    <row r="10" spans="1:7" ht="14.25">
      <c r="A10" s="15"/>
      <c r="B10" s="31" t="s">
        <v>477</v>
      </c>
      <c r="C10" s="15"/>
      <c r="D10" s="15"/>
      <c r="E10" s="294"/>
      <c r="F10" s="30"/>
      <c r="G10" s="30"/>
    </row>
    <row r="11" spans="1:7" ht="14.25">
      <c r="A11" s="17"/>
      <c r="B11" s="17"/>
      <c r="C11" s="17"/>
      <c r="D11" s="17"/>
      <c r="E11" s="17"/>
      <c r="F11" s="32"/>
      <c r="G11" s="32"/>
    </row>
    <row r="12" spans="1:7" ht="14.25">
      <c r="A12" s="14"/>
      <c r="B12" s="15"/>
      <c r="C12" s="15"/>
      <c r="D12" s="15"/>
      <c r="E12" s="15"/>
      <c r="F12" s="30"/>
      <c r="G12" s="30"/>
    </row>
    <row r="13" spans="1:7" ht="14.25">
      <c r="A13" s="14">
        <v>2</v>
      </c>
      <c r="B13" s="15" t="s">
        <v>478</v>
      </c>
      <c r="C13" s="15"/>
      <c r="D13" s="292" t="s">
        <v>479</v>
      </c>
      <c r="E13" s="292" t="s">
        <v>480</v>
      </c>
      <c r="F13" s="30" t="s">
        <v>414</v>
      </c>
      <c r="G13" s="296" t="s">
        <v>481</v>
      </c>
    </row>
    <row r="14" spans="1:7" ht="51" customHeight="1">
      <c r="A14" s="14"/>
      <c r="B14" s="29" t="s">
        <v>482</v>
      </c>
      <c r="C14" s="15"/>
      <c r="D14" s="292"/>
      <c r="E14" s="295"/>
      <c r="F14" s="30"/>
      <c r="G14" s="285"/>
    </row>
    <row r="15" spans="1:7" ht="14.25">
      <c r="A15" s="14"/>
      <c r="B15" s="31" t="s">
        <v>477</v>
      </c>
      <c r="C15" s="15"/>
      <c r="D15" s="15"/>
      <c r="E15" s="15"/>
      <c r="F15" s="30"/>
      <c r="G15" s="30"/>
    </row>
    <row r="16" spans="1:7" ht="14.25">
      <c r="A16" s="34"/>
      <c r="B16" s="17"/>
      <c r="C16" s="17"/>
      <c r="D16" s="17"/>
      <c r="E16" s="17"/>
      <c r="F16" s="32"/>
      <c r="G16" s="32"/>
    </row>
    <row r="17" spans="1:7" ht="14.25">
      <c r="A17" s="14"/>
      <c r="B17" s="15"/>
      <c r="C17" s="15"/>
      <c r="D17" s="15"/>
      <c r="E17" s="15"/>
      <c r="F17" s="30"/>
      <c r="G17" s="30"/>
    </row>
    <row r="18" spans="1:7" ht="14.25">
      <c r="A18" s="14">
        <v>3</v>
      </c>
      <c r="B18" s="15" t="s">
        <v>483</v>
      </c>
      <c r="C18" s="15" t="s">
        <v>484</v>
      </c>
      <c r="D18" s="15" t="s">
        <v>485</v>
      </c>
      <c r="E18" s="292" t="s">
        <v>486</v>
      </c>
      <c r="F18" s="30" t="s">
        <v>414</v>
      </c>
      <c r="G18" s="151" t="s">
        <v>487</v>
      </c>
    </row>
    <row r="19" spans="1:7" ht="36.75" customHeight="1">
      <c r="A19" s="14"/>
      <c r="B19" s="29" t="s">
        <v>488</v>
      </c>
      <c r="C19" s="15"/>
      <c r="D19" s="35" t="s">
        <v>488</v>
      </c>
      <c r="E19" s="292"/>
      <c r="F19" s="36" t="s">
        <v>489</v>
      </c>
      <c r="G19" s="152" t="s">
        <v>490</v>
      </c>
    </row>
    <row r="20" spans="1:7" ht="14.25">
      <c r="A20" s="34"/>
      <c r="B20" s="17"/>
      <c r="C20" s="17"/>
      <c r="D20" s="17"/>
      <c r="E20" s="17"/>
      <c r="F20" s="32"/>
      <c r="G20" s="32"/>
    </row>
    <row r="21" spans="1:7" ht="14.25">
      <c r="A21" s="14"/>
      <c r="B21" s="15"/>
      <c r="C21" s="15"/>
      <c r="D21" s="15"/>
      <c r="E21" s="15"/>
      <c r="F21" s="30"/>
      <c r="G21" s="30"/>
    </row>
    <row r="22" spans="1:7" ht="14.25">
      <c r="A22" s="14">
        <v>4</v>
      </c>
      <c r="B22" s="15" t="s">
        <v>491</v>
      </c>
      <c r="C22" s="15" t="s">
        <v>492</v>
      </c>
      <c r="D22" s="15" t="s">
        <v>493</v>
      </c>
      <c r="E22" s="15" t="s">
        <v>494</v>
      </c>
      <c r="F22" s="30" t="s">
        <v>414</v>
      </c>
      <c r="G22" s="151" t="s">
        <v>495</v>
      </c>
    </row>
    <row r="23" spans="1:7" ht="14.25">
      <c r="A23" s="14"/>
      <c r="B23" s="15" t="s">
        <v>496</v>
      </c>
      <c r="C23" s="15"/>
      <c r="D23" s="15" t="s">
        <v>497</v>
      </c>
      <c r="E23" s="15"/>
      <c r="F23" s="30" t="s">
        <v>498</v>
      </c>
      <c r="G23" s="151" t="s">
        <v>499</v>
      </c>
    </row>
    <row r="24" spans="1:7" ht="14.25">
      <c r="A24" s="14"/>
      <c r="B24" s="15"/>
      <c r="C24" s="15"/>
      <c r="D24" s="15"/>
      <c r="E24" s="15"/>
      <c r="F24" s="30" t="s">
        <v>489</v>
      </c>
      <c r="G24" s="30"/>
    </row>
    <row r="25" spans="1:7" ht="14.25">
      <c r="A25" s="14"/>
      <c r="B25" s="15"/>
      <c r="C25" s="15"/>
      <c r="D25" s="15"/>
      <c r="E25" s="15"/>
      <c r="F25" s="30" t="s">
        <v>500</v>
      </c>
      <c r="G25" s="30"/>
    </row>
    <row r="26" spans="1:7" ht="14.25">
      <c r="A26" s="34"/>
      <c r="B26" s="17"/>
      <c r="C26" s="17"/>
      <c r="D26" s="17"/>
      <c r="E26" s="17"/>
      <c r="F26" s="32"/>
      <c r="G26" s="32"/>
    </row>
    <row r="27" spans="1:7" ht="14.25">
      <c r="A27" s="14"/>
      <c r="B27" s="15"/>
      <c r="C27" s="15"/>
      <c r="D27" s="15"/>
      <c r="E27" s="15"/>
      <c r="F27" s="30"/>
      <c r="G27" s="30"/>
    </row>
    <row r="28" spans="1:7" ht="14.25">
      <c r="A28" s="14">
        <v>5</v>
      </c>
      <c r="B28" s="15" t="s">
        <v>501</v>
      </c>
      <c r="C28" s="15" t="s">
        <v>214</v>
      </c>
      <c r="D28" s="15" t="s">
        <v>502</v>
      </c>
      <c r="E28" s="15" t="s">
        <v>503</v>
      </c>
      <c r="F28" s="30" t="s">
        <v>414</v>
      </c>
      <c r="G28" s="151" t="s">
        <v>487</v>
      </c>
    </row>
    <row r="29" spans="1:7" ht="32.25" customHeight="1">
      <c r="A29" s="14"/>
      <c r="B29" s="15"/>
      <c r="C29" s="15"/>
      <c r="D29" s="29" t="s">
        <v>504</v>
      </c>
      <c r="E29" s="15"/>
      <c r="F29" s="33" t="s">
        <v>489</v>
      </c>
      <c r="G29" s="296" t="s">
        <v>505</v>
      </c>
    </row>
    <row r="30" spans="1:7" ht="24" customHeight="1">
      <c r="A30" s="14"/>
      <c r="B30" s="15"/>
      <c r="C30" s="15"/>
      <c r="D30" s="15"/>
      <c r="E30" s="15"/>
      <c r="F30" s="36" t="s">
        <v>506</v>
      </c>
      <c r="G30" s="285"/>
    </row>
    <row r="31" spans="1:7" ht="19.5" customHeight="1">
      <c r="A31" s="14"/>
      <c r="B31" s="15"/>
      <c r="C31" s="15"/>
      <c r="D31" s="15"/>
      <c r="E31" s="15"/>
      <c r="F31" s="36" t="s">
        <v>507</v>
      </c>
      <c r="G31" s="285"/>
    </row>
    <row r="32" spans="1:7" ht="14.25">
      <c r="A32" s="14"/>
      <c r="B32" s="15"/>
      <c r="C32" s="15"/>
      <c r="D32" s="15"/>
      <c r="E32" s="15"/>
      <c r="F32" s="30" t="s">
        <v>508</v>
      </c>
      <c r="G32" s="285"/>
    </row>
    <row r="33" spans="1:7" ht="14.25">
      <c r="A33" s="27"/>
      <c r="B33" s="22"/>
      <c r="C33" s="22"/>
      <c r="D33" s="22"/>
      <c r="E33" s="22"/>
      <c r="F33" s="37"/>
      <c r="G33" s="37"/>
    </row>
    <row r="34" spans="1:7" ht="14.25">
      <c r="A34" s="19"/>
      <c r="B34" s="19"/>
      <c r="C34" s="19"/>
      <c r="D34" s="19"/>
      <c r="E34" s="19"/>
    </row>
    <row r="35" spans="1:7" ht="14.25">
      <c r="A35" s="11"/>
      <c r="B35" s="11"/>
      <c r="C35" s="11"/>
      <c r="D35" s="11"/>
      <c r="E35" s="11"/>
    </row>
    <row r="36" spans="1:7" ht="14.25">
      <c r="A36" s="11"/>
      <c r="B36" s="11"/>
      <c r="C36" s="11"/>
      <c r="D36" s="11"/>
      <c r="E36" s="11"/>
      <c r="F36" s="10" t="s">
        <v>509</v>
      </c>
    </row>
    <row r="37" spans="1:7" ht="14.25">
      <c r="A37" s="11"/>
      <c r="B37" s="11"/>
      <c r="C37" s="11"/>
      <c r="D37" s="11"/>
      <c r="E37" s="11"/>
      <c r="F37" s="10" t="s">
        <v>510</v>
      </c>
    </row>
    <row r="38" spans="1:7" ht="14.25">
      <c r="A38" s="11"/>
      <c r="B38" s="11"/>
      <c r="C38" s="11"/>
      <c r="D38" s="11"/>
      <c r="E38" s="11"/>
      <c r="F38" s="10" t="s">
        <v>511</v>
      </c>
    </row>
    <row r="39" spans="1:7" ht="14.25">
      <c r="A39" s="11"/>
      <c r="B39" s="11"/>
      <c r="C39" s="11"/>
      <c r="D39" s="11"/>
      <c r="E39" s="11"/>
      <c r="F39" s="10"/>
    </row>
    <row r="40" spans="1:7" ht="14.25">
      <c r="A40" s="11"/>
      <c r="B40" s="11"/>
      <c r="C40" s="11"/>
      <c r="D40" s="11"/>
      <c r="E40" s="11"/>
      <c r="F40" s="10"/>
    </row>
    <row r="41" spans="1:7" ht="14.25">
      <c r="A41" s="11"/>
      <c r="B41" s="11"/>
      <c r="C41" s="11"/>
      <c r="D41" s="11"/>
      <c r="E41" s="11"/>
      <c r="F41" s="10"/>
    </row>
    <row r="42" spans="1:7" ht="14.25">
      <c r="A42" s="11"/>
      <c r="B42" s="11"/>
      <c r="C42" s="11"/>
      <c r="D42" s="11"/>
      <c r="E42" s="11"/>
      <c r="F42" s="20" t="s">
        <v>512</v>
      </c>
    </row>
    <row r="43" spans="1:7" ht="14.25">
      <c r="A43" s="11"/>
      <c r="B43" s="11"/>
      <c r="C43" s="11"/>
      <c r="D43" s="11"/>
      <c r="E43" s="11"/>
      <c r="F43" s="10" t="s">
        <v>513</v>
      </c>
    </row>
    <row r="44" spans="1:7" ht="14.25">
      <c r="A44" s="11"/>
      <c r="B44" s="11"/>
      <c r="C44" s="11"/>
      <c r="D44" s="11"/>
      <c r="E44" s="11"/>
      <c r="F44" s="10" t="s">
        <v>514</v>
      </c>
    </row>
  </sheetData>
  <mergeCells count="16">
    <mergeCell ref="E18:E19"/>
    <mergeCell ref="G13:G14"/>
    <mergeCell ref="G29:G32"/>
    <mergeCell ref="D8:D9"/>
    <mergeCell ref="D13:D14"/>
    <mergeCell ref="E5:E6"/>
    <mergeCell ref="E8:E10"/>
    <mergeCell ref="E13:E14"/>
    <mergeCell ref="A1:G1"/>
    <mergeCell ref="A2:G2"/>
    <mergeCell ref="A3:G3"/>
    <mergeCell ref="F5:G5"/>
    <mergeCell ref="A5:A6"/>
    <mergeCell ref="B5:B6"/>
    <mergeCell ref="C5:C6"/>
    <mergeCell ref="D5:D6"/>
  </mergeCells>
  <pageMargins left="0.71" right="0.49" top="0.78" bottom="0.28000000000000003" header="0.82" footer="0.3"/>
  <pageSetup paperSize="5"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Lembar kerja</vt:lpstr>
      </vt:variant>
      <vt:variant>
        <vt:i4>14</vt:i4>
      </vt:variant>
      <vt:variant>
        <vt:lpstr>Rentang Bernama</vt:lpstr>
      </vt:variant>
      <vt:variant>
        <vt:i4>1</vt:i4>
      </vt:variant>
    </vt:vector>
  </HeadingPairs>
  <TitlesOfParts>
    <vt:vector size="15" baseType="lpstr">
      <vt:lpstr>2025</vt:lpstr>
      <vt:lpstr>2024</vt:lpstr>
      <vt:lpstr>2023</vt:lpstr>
      <vt:lpstr>2022</vt:lpstr>
      <vt:lpstr>2021</vt:lpstr>
      <vt:lpstr>2020</vt:lpstr>
      <vt:lpstr>2019</vt:lpstr>
      <vt:lpstr>2018</vt:lpstr>
      <vt:lpstr>2017</vt:lpstr>
      <vt:lpstr>2016</vt:lpstr>
      <vt:lpstr>2015</vt:lpstr>
      <vt:lpstr>2014</vt:lpstr>
      <vt:lpstr>Rekapan</vt:lpstr>
      <vt:lpstr>Sheet2</vt:lpstr>
      <vt:lpstr>'2017'!Print_Area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seven</dc:creator>
  <cp:lastModifiedBy>YUNI TRIANA ASTUTI</cp:lastModifiedBy>
  <cp:lastPrinted>2024-01-02T01:50:00Z</cp:lastPrinted>
  <dcterms:created xsi:type="dcterms:W3CDTF">2019-07-18T07:24:00Z</dcterms:created>
  <dcterms:modified xsi:type="dcterms:W3CDTF">2025-10-29T02:58:11Z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AD570710F3F245B1B288CE39452A1798_13</vt:lpwstr>
  </property>
  <property fmtid="{D5CDD505-2E9C-101B-9397-08002B2CF9AE}" pid="3" name="KSOProductBuildVer">
    <vt:lpwstr>1033-12.2.0.21179</vt:lpwstr>
  </property>
</Properties>
</file>